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ajiri-y\Downloads\"/>
    </mc:Choice>
  </mc:AlternateContent>
  <bookViews>
    <workbookView xWindow="0" yWindow="0" windowWidth="21600" windowHeight="8010"/>
  </bookViews>
  <sheets>
    <sheet name="卒業生用" sheetId="1" r:id="rId1"/>
  </sheets>
  <definedNames>
    <definedName name="OLE_LINK1" localSheetId="0">卒業生用!#REF!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I23" i="1"/>
  <c r="O20" i="1"/>
  <c r="O19" i="1"/>
  <c r="O18" i="1"/>
  <c r="O22" i="1"/>
  <c r="O21" i="1"/>
  <c r="I24" i="1" l="1"/>
</calcChain>
</file>

<file path=xl/sharedStrings.xml><?xml version="1.0" encoding="utf-8"?>
<sst xmlns="http://schemas.openxmlformats.org/spreadsheetml/2006/main" count="120" uniqueCount="88">
  <si>
    <t>記入日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</si>
  <si>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</si>
  <si>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</si>
  <si>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</si>
  <si>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ふりがな</t>
    <phoneticPr fontId="2"/>
  </si>
  <si>
    <t>（在学時の）
氏　　名</t>
    <rPh sb="1" eb="3">
      <t>ザイガク</t>
    </rPh>
    <rPh sb="3" eb="4">
      <t>ジ</t>
    </rPh>
    <rPh sb="7" eb="8">
      <t>シ</t>
    </rPh>
    <rPh sb="10" eb="11">
      <t>メイ</t>
    </rPh>
    <phoneticPr fontId="2"/>
  </si>
  <si>
    <t>（現在の）
氏　名</t>
    <rPh sb="1" eb="2">
      <t>ゲン</t>
    </rPh>
    <rPh sb="2" eb="3">
      <t>ザイ</t>
    </rPh>
    <rPh sb="6" eb="7">
      <t>シ</t>
    </rPh>
    <rPh sb="8" eb="9">
      <t>メイ</t>
    </rPh>
    <phoneticPr fontId="2"/>
  </si>
  <si>
    <t>※変更されている場合のみ記入</t>
    <rPh sb="1" eb="3">
      <t>ヘンコウ</t>
    </rPh>
    <rPh sb="8" eb="10">
      <t>バアイ</t>
    </rPh>
    <rPh sb="12" eb="14">
      <t>キニュウ</t>
    </rPh>
    <phoneticPr fontId="2"/>
  </si>
  <si>
    <t>（在学時の）
英文氏名</t>
    <rPh sb="1" eb="3">
      <t>ザイガク</t>
    </rPh>
    <rPh sb="3" eb="4">
      <t>ジ</t>
    </rPh>
    <rPh sb="9" eb="11">
      <t>シメイ</t>
    </rPh>
    <phoneticPr fontId="2"/>
  </si>
  <si>
    <t>※英文証明書をお申込の場合のみ記入</t>
    <rPh sb="8" eb="10">
      <t>モウシコ</t>
    </rPh>
    <rPh sb="11" eb="13">
      <t>バアイ</t>
    </rPh>
    <rPh sb="15" eb="17">
      <t>キニュウ</t>
    </rPh>
    <phoneticPr fontId="2"/>
  </si>
  <si>
    <t>学籍番号</t>
    <rPh sb="0" eb="2">
      <t>ガクセキ</t>
    </rPh>
    <rPh sb="2" eb="4">
      <t>バンゴウ</t>
    </rPh>
    <phoneticPr fontId="2"/>
  </si>
  <si>
    <t>※不明の場合は空欄可</t>
    <rPh sb="1" eb="3">
      <t>フメイ</t>
    </rPh>
    <rPh sb="4" eb="6">
      <t>バアイ</t>
    </rPh>
    <rPh sb="7" eb="9">
      <t>クウラン</t>
    </rPh>
    <rPh sb="9" eb="10">
      <t>カ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</si>
  <si>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</si>
  <si>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</si>
  <si>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月</t>
    <rPh sb="0" eb="1">
      <t>ツキ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</si>
  <si>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</si>
  <si>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</si>
  <si>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証明書の種類</t>
  </si>
  <si>
    <t>手数料</t>
    <rPh sb="0" eb="3">
      <t>テスウリョウ</t>
    </rPh>
    <phoneticPr fontId="2"/>
  </si>
  <si>
    <t>和文</t>
    <rPh sb="0" eb="2">
      <t>ワブン</t>
    </rPh>
    <phoneticPr fontId="2"/>
  </si>
  <si>
    <t>英文</t>
    <rPh sb="0" eb="2">
      <t>エイブン</t>
    </rPh>
    <phoneticPr fontId="2"/>
  </si>
  <si>
    <t>手数料小計</t>
    <rPh sb="0" eb="3">
      <t>テスウリョウ</t>
    </rPh>
    <rPh sb="3" eb="5">
      <t>ショウケイ</t>
    </rPh>
    <phoneticPr fontId="2"/>
  </si>
  <si>
    <t>厳封</t>
    <rPh sb="0" eb="1">
      <t>ゲン</t>
    </rPh>
    <phoneticPr fontId="2"/>
  </si>
  <si>
    <t>備　　考</t>
    <rPh sb="0" eb="1">
      <t>ビ</t>
    </rPh>
    <rPh sb="3" eb="4">
      <t>コウ</t>
    </rPh>
    <phoneticPr fontId="2"/>
  </si>
  <si>
    <t xml:space="preserve">  卒業証明書</t>
    <phoneticPr fontId="2"/>
  </si>
  <si>
    <t>通</t>
    <rPh sb="0" eb="1">
      <t>ツウ</t>
    </rPh>
    <phoneticPr fontId="2"/>
  </si>
  <si>
    <t>円</t>
    <rPh sb="0" eb="1">
      <t>エン</t>
    </rPh>
    <phoneticPr fontId="2"/>
  </si>
  <si>
    <t xml:space="preserve">  学業成績証明書</t>
    <phoneticPr fontId="2"/>
  </si>
  <si>
    <t xml:space="preserve">  在籍期間証明書</t>
    <rPh sb="2" eb="4">
      <t>ザイセキ</t>
    </rPh>
    <rPh sb="4" eb="6">
      <t>キカン</t>
    </rPh>
    <rPh sb="6" eb="9">
      <t>ショウメイショ</t>
    </rPh>
    <phoneticPr fontId="2"/>
  </si>
  <si>
    <t xml:space="preserve">  学力に関する証明書</t>
    <rPh sb="2" eb="4">
      <t>ガクリョク</t>
    </rPh>
    <phoneticPr fontId="2"/>
  </si>
  <si>
    <t>「学力に関する証明書」に関する
お問い合わせは学務課教職担当まで</t>
    <rPh sb="12" eb="13">
      <t>カン</t>
    </rPh>
    <rPh sb="17" eb="18">
      <t>ト</t>
    </rPh>
    <rPh sb="19" eb="20">
      <t>ア</t>
    </rPh>
    <rPh sb="23" eb="26">
      <t>ガクムカ</t>
    </rPh>
    <rPh sb="26" eb="28">
      <t>キョウショク</t>
    </rPh>
    <rPh sb="28" eb="30">
      <t>タントウ</t>
    </rPh>
    <phoneticPr fontId="2"/>
  </si>
  <si>
    <t>　（教員免許単位習得証明書）</t>
    <rPh sb="2" eb="4">
      <t>キョウイン</t>
    </rPh>
    <rPh sb="4" eb="6">
      <t>メンキョ</t>
    </rPh>
    <rPh sb="6" eb="8">
      <t>タンイ</t>
    </rPh>
    <rPh sb="8" eb="10">
      <t>シュウトク</t>
    </rPh>
    <rPh sb="10" eb="13">
      <t>ショウメイショ</t>
    </rPh>
    <phoneticPr fontId="2"/>
  </si>
  <si>
    <t>　「学力に関する証明書交付願」とあわせて
　郵送してください</t>
    <rPh sb="2" eb="4">
      <t>ガクリョク</t>
    </rPh>
    <rPh sb="5" eb="6">
      <t>カン</t>
    </rPh>
    <rPh sb="8" eb="11">
      <t>ショウメイショ</t>
    </rPh>
    <rPh sb="11" eb="14">
      <t>コウフネガ</t>
    </rPh>
    <rPh sb="22" eb="24">
      <t>ユウソウ</t>
    </rPh>
    <phoneticPr fontId="2"/>
  </si>
  <si>
    <t>　 その他（事前問合せ要）</t>
    <phoneticPr fontId="2"/>
  </si>
  <si>
    <t>申込総数</t>
    <rPh sb="0" eb="2">
      <t>モウシコミ</t>
    </rPh>
    <rPh sb="2" eb="4">
      <t>ソウスウ</t>
    </rPh>
    <phoneticPr fontId="2"/>
  </si>
  <si>
    <t>用　途</t>
    <phoneticPr fontId="2"/>
  </si>
  <si>
    <t>送付先</t>
    <rPh sb="0" eb="3">
      <t>ソウフサキ</t>
    </rPh>
    <phoneticPr fontId="2"/>
  </si>
  <si>
    <t>〒</t>
    <phoneticPr fontId="2"/>
  </si>
  <si>
    <t>ー</t>
    <phoneticPr fontId="2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</si>
  <si>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2"/>
  </si>
  <si>
    <t>氏　名</t>
    <rPh sb="0" eb="1">
      <t>シ</t>
    </rPh>
    <rPh sb="2" eb="3">
      <t>メイ</t>
    </rPh>
    <phoneticPr fontId="2"/>
  </si>
  <si>
    <t>TEL</t>
    <phoneticPr fontId="2"/>
  </si>
  <si>
    <t>E-Mail</t>
    <phoneticPr fontId="2"/>
  </si>
  <si>
    <t>＠</t>
    <phoneticPr fontId="2"/>
  </si>
  <si>
    <t>上記太枠内をご記入のうえ以下を同封して送ってください。</t>
    <rPh sb="2" eb="4">
      <t>フトワク</t>
    </rPh>
    <rPh sb="4" eb="5">
      <t>ナイ</t>
    </rPh>
    <rPh sb="19" eb="20">
      <t>オク</t>
    </rPh>
    <phoneticPr fontId="2"/>
  </si>
  <si>
    <t xml:space="preserve"> ✅　同封チェック欄</t>
    <rPh sb="3" eb="5">
      <t>ドウフウ</t>
    </rPh>
    <rPh sb="9" eb="10">
      <t>ラン</t>
    </rPh>
    <phoneticPr fontId="2"/>
  </si>
  <si>
    <t>【コピー貼付箇所】</t>
    <rPh sb="4" eb="6">
      <t>チョウフ</t>
    </rPh>
    <rPh sb="6" eb="8">
      <t>カショ</t>
    </rPh>
    <phoneticPr fontId="2"/>
  </si>
  <si>
    <t>〔本人の場合〕</t>
  </si>
  <si>
    <t>証明書発行申込書（この用紙）</t>
  </si>
  <si>
    <t>本人確認書類（右に貼付）</t>
    <rPh sb="0" eb="2">
      <t>ホンニン</t>
    </rPh>
    <rPh sb="2" eb="4">
      <t>カクニン</t>
    </rPh>
    <rPh sb="4" eb="6">
      <t>ショルイ</t>
    </rPh>
    <rPh sb="7" eb="8">
      <t>ミギ</t>
    </rPh>
    <rPh sb="9" eb="11">
      <t>チョウフ</t>
    </rPh>
    <phoneticPr fontId="2"/>
  </si>
  <si>
    <t>本人確認書類（免許証・保険証等）のコピーを貼付してください。</t>
    <phoneticPr fontId="2"/>
  </si>
  <si>
    <t>手数料分の切手</t>
    <rPh sb="0" eb="3">
      <t>テスウリョウ</t>
    </rPh>
    <rPh sb="3" eb="4">
      <t>ブン</t>
    </rPh>
    <phoneticPr fontId="2"/>
  </si>
  <si>
    <t>（氏名・生年月日が記載されていること)</t>
    <phoneticPr fontId="2"/>
  </si>
  <si>
    <r>
      <t>返信用封筒（宛名記入・</t>
    </r>
    <r>
      <rPr>
        <b/>
        <u/>
        <sz val="12"/>
        <color theme="1"/>
        <rFont val="メイリオ"/>
        <family val="3"/>
        <charset val="128"/>
      </rPr>
      <t>切手貼付</t>
    </r>
    <r>
      <rPr>
        <sz val="12"/>
        <color theme="1"/>
        <rFont val="メイリオ"/>
        <family val="3"/>
        <charset val="128"/>
      </rPr>
      <t>）</t>
    </r>
    <rPh sb="0" eb="2">
      <t>ヘンシン</t>
    </rPh>
    <rPh sb="2" eb="3">
      <t>ヨウ</t>
    </rPh>
    <rPh sb="3" eb="5">
      <t>フウトウ</t>
    </rPh>
    <rPh sb="6" eb="8">
      <t>アテナ</t>
    </rPh>
    <rPh sb="8" eb="10">
      <t>キニュウ</t>
    </rPh>
    <rPh sb="11" eb="13">
      <t>キッテ</t>
    </rPh>
    <rPh sb="13" eb="15">
      <t>チョウフ</t>
    </rPh>
    <phoneticPr fontId="2"/>
  </si>
  <si>
    <t>〔代理人の場合〕</t>
  </si>
  <si>
    <t>※英文証明書をお申込の際は、パスポートの写しを貼付してください。</t>
    <phoneticPr fontId="2"/>
  </si>
  <si>
    <t>※郵送料は本学ウェブサイトで確認ください。</t>
    <rPh sb="1" eb="4">
      <t>ユウソウリョウ</t>
    </rPh>
    <rPh sb="5" eb="7">
      <t>ホンガク</t>
    </rPh>
    <rPh sb="14" eb="16">
      <t>カクニン</t>
    </rPh>
    <phoneticPr fontId="2"/>
  </si>
  <si>
    <t>委任状</t>
    <phoneticPr fontId="2"/>
  </si>
  <si>
    <t>代理人確認書類</t>
    <rPh sb="0" eb="3">
      <t>ダイリニン</t>
    </rPh>
    <rPh sb="3" eb="5">
      <t>カクニン</t>
    </rPh>
    <rPh sb="5" eb="7">
      <t>ショルイ</t>
    </rPh>
    <phoneticPr fontId="2"/>
  </si>
  <si>
    <t>※速達返信希望でも速達料金が不足の場合は普通郵便で郵送します。</t>
    <rPh sb="1" eb="3">
      <t>ソクタツ</t>
    </rPh>
    <rPh sb="3" eb="5">
      <t>ヘンシン</t>
    </rPh>
    <rPh sb="5" eb="7">
      <t>キボウ</t>
    </rPh>
    <rPh sb="9" eb="11">
      <t>ソクタツ</t>
    </rPh>
    <rPh sb="11" eb="13">
      <t>リョウキン</t>
    </rPh>
    <rPh sb="14" eb="16">
      <t>フソク</t>
    </rPh>
    <rPh sb="17" eb="19">
      <t>バアイ</t>
    </rPh>
    <rPh sb="20" eb="22">
      <t>フツウ</t>
    </rPh>
    <rPh sb="22" eb="24">
      <t>ユウビン</t>
    </rPh>
    <rPh sb="25" eb="27">
      <t>ユウソウ</t>
    </rPh>
    <phoneticPr fontId="2"/>
  </si>
  <si>
    <t>【送付先】〒185-8502　</t>
    <rPh sb="1" eb="4">
      <t>ソウフサキ</t>
    </rPh>
    <phoneticPr fontId="2"/>
  </si>
  <si>
    <t>東京都国分寺市南町1-7-34　</t>
  </si>
  <si>
    <t>東京経済大学 学生課 証明書発行係</t>
    <phoneticPr fontId="2"/>
  </si>
  <si>
    <t>※この申込書にお書きいただいた個人情報
およびご提出いただいた本人確認書類等は、
今回の証明書発行・送付および統計的集計
を行うためのみに使用し、他の目的には使
用しません。</t>
    <rPh sb="62" eb="63">
      <t>オコナ</t>
    </rPh>
    <rPh sb="79" eb="80">
      <t>シ</t>
    </rPh>
    <rPh sb="81" eb="82">
      <t>ヨウ</t>
    </rPh>
    <phoneticPr fontId="2"/>
  </si>
  <si>
    <t>大学記入欄</t>
    <rPh sb="0" eb="2">
      <t>ダイガク</t>
    </rPh>
    <rPh sb="2" eb="4">
      <t>キニュウ</t>
    </rPh>
    <rPh sb="4" eb="5">
      <t>ラン</t>
    </rPh>
    <phoneticPr fontId="2"/>
  </si>
  <si>
    <t>受付</t>
  </si>
  <si>
    <t>／</t>
  </si>
  <si>
    <t>切手（　　　　　　　　　　）</t>
    <rPh sb="0" eb="2">
      <t>キッテ</t>
    </rPh>
    <phoneticPr fontId="2"/>
  </si>
  <si>
    <t>郵送料</t>
    <rPh sb="0" eb="3">
      <t>ユウソウリョウ</t>
    </rPh>
    <phoneticPr fontId="2"/>
  </si>
  <si>
    <t>普通 ・速達 ・ LP</t>
    <rPh sb="0" eb="2">
      <t>フツウ</t>
    </rPh>
    <rPh sb="4" eb="6">
      <t>ソクタツ</t>
    </rPh>
    <phoneticPr fontId="2"/>
  </si>
  <si>
    <t>交付</t>
  </si>
  <si>
    <t>済　・　未済（　　　／　　　済）</t>
    <phoneticPr fontId="2"/>
  </si>
  <si>
    <t>済　・　未済（　　　／　　済）</t>
    <phoneticPr fontId="2"/>
  </si>
  <si>
    <t>送付</t>
  </si>
  <si>
    <t>本人確認</t>
    <rPh sb="0" eb="2">
      <t>ホンニン</t>
    </rPh>
    <rPh sb="2" eb="4">
      <t>カクニン</t>
    </rPh>
    <phoneticPr fontId="2"/>
  </si>
  <si>
    <t>作成者</t>
    <rPh sb="0" eb="3">
      <t>サクセイシャ</t>
    </rPh>
    <phoneticPr fontId="2"/>
  </si>
  <si>
    <t>確認</t>
    <rPh sb="0" eb="2">
      <t>カクニン</t>
    </rPh>
    <phoneticPr fontId="2"/>
  </si>
  <si>
    <t>学部・学科等</t>
    <rPh sb="0" eb="2">
      <t>ガクブ</t>
    </rPh>
    <rPh sb="3" eb="5">
      <t>ガッカ</t>
    </rPh>
    <rPh sb="5" eb="6">
      <t>トウ</t>
    </rPh>
    <phoneticPr fontId="2"/>
  </si>
  <si>
    <t>※枠に入らない場合は、この申込書の裏面に貼付してください。</t>
    <rPh sb="13" eb="16">
      <t>モウシコミショ</t>
    </rPh>
    <phoneticPr fontId="2"/>
  </si>
  <si>
    <t>※免許証、保険証等について、裏面の写しの貼付は記載事項がなければ不要です。</t>
    <rPh sb="1" eb="4">
      <t>メンキョショウ</t>
    </rPh>
    <rPh sb="5" eb="8">
      <t>ホケンショウ</t>
    </rPh>
    <rPh sb="8" eb="9">
      <t>トウ</t>
    </rPh>
    <rPh sb="14" eb="16">
      <t>リメン</t>
    </rPh>
    <rPh sb="17" eb="18">
      <t>ウツ</t>
    </rPh>
    <rPh sb="20" eb="22">
      <t>チョウフ</t>
    </rPh>
    <rPh sb="23" eb="25">
      <t>キサイ</t>
    </rPh>
    <rPh sb="25" eb="27">
      <t>ジコウ</t>
    </rPh>
    <rPh sb="32" eb="34">
      <t>フヨウ</t>
    </rPh>
    <phoneticPr fontId="2"/>
  </si>
  <si>
    <t>※送付された手数料・郵送料（切手）の超過分はお返しできません。</t>
    <rPh sb="1" eb="3">
      <t>ソウフ</t>
    </rPh>
    <rPh sb="6" eb="9">
      <t>テスウリョウ</t>
    </rPh>
    <rPh sb="10" eb="13">
      <t>ユウソウリョウ</t>
    </rPh>
    <rPh sb="14" eb="16">
      <t>キッテ</t>
    </rPh>
    <rPh sb="18" eb="20">
      <t>チョウカ</t>
    </rPh>
    <rPh sb="20" eb="21">
      <t>ブン</t>
    </rPh>
    <rPh sb="23" eb="24">
      <t>カエ</t>
    </rPh>
    <phoneticPr fontId="2"/>
  </si>
  <si>
    <t>800円</t>
    <rPh sb="3" eb="4">
      <t>エン</t>
    </rPh>
    <phoneticPr fontId="2"/>
  </si>
  <si>
    <t>※国内での速達希望の場合は260円切手を追加してください。</t>
    <rPh sb="1" eb="3">
      <t>コクナイ</t>
    </rPh>
    <rPh sb="5" eb="7">
      <t>ソクタツ</t>
    </rPh>
    <rPh sb="7" eb="9">
      <t>キボウ</t>
    </rPh>
    <rPh sb="10" eb="12">
      <t>バアイ</t>
    </rPh>
    <rPh sb="16" eb="17">
      <t>エン</t>
    </rPh>
    <rPh sb="17" eb="19">
      <t>キッテ</t>
    </rPh>
    <rPh sb="20" eb="22">
      <t>ツイカ</t>
    </rPh>
    <phoneticPr fontId="2"/>
  </si>
  <si>
    <r>
      <rPr>
        <sz val="16"/>
        <color theme="1"/>
        <rFont val="メイリオ"/>
        <family val="3"/>
        <charset val="128"/>
      </rPr>
      <t>合計金額</t>
    </r>
    <r>
      <rPr>
        <b/>
        <sz val="12"/>
        <color theme="1"/>
        <rFont val="メイリオ"/>
        <family val="3"/>
        <charset val="128"/>
      </rPr>
      <t>（切手でご用意ください）</t>
    </r>
    <r>
      <rPr>
        <sz val="14"/>
        <color theme="1"/>
        <rFont val="メイリオ"/>
        <family val="3"/>
        <charset val="128"/>
      </rPr>
      <t xml:space="preserve">
</t>
    </r>
    <r>
      <rPr>
        <b/>
        <u/>
        <sz val="11"/>
        <color theme="1"/>
        <rFont val="メイリオ"/>
        <family val="3"/>
        <charset val="128"/>
      </rPr>
      <t>現金・郵便小為替・収入印紙等　不可</t>
    </r>
    <rPh sb="0" eb="2">
      <t>ゴウケイ</t>
    </rPh>
    <rPh sb="2" eb="4">
      <t>キンガク</t>
    </rPh>
    <rPh sb="5" eb="7">
      <t>キッテ</t>
    </rPh>
    <rPh sb="9" eb="11">
      <t>ヨウイ</t>
    </rPh>
    <rPh sb="17" eb="19">
      <t>ゲンキン</t>
    </rPh>
    <rPh sb="20" eb="22">
      <t>ユウビン</t>
    </rPh>
    <rPh sb="22" eb="25">
      <t>コガワセ</t>
    </rPh>
    <rPh sb="26" eb="28">
      <t>シュウニュウ</t>
    </rPh>
    <rPh sb="28" eb="30">
      <t>インシ</t>
    </rPh>
    <rPh sb="30" eb="31">
      <t>トウ</t>
    </rPh>
    <rPh sb="32" eb="34">
      <t>フカ</t>
    </rPh>
    <phoneticPr fontId="2"/>
  </si>
  <si>
    <t>卒業・離籍 
年月</t>
    <rPh sb="0" eb="2">
      <t>ソツギョウ</t>
    </rPh>
    <rPh sb="3" eb="5">
      <t>リセキ</t>
    </rPh>
    <rPh sb="7" eb="9">
      <t>ネンゲツ</t>
    </rPh>
    <phoneticPr fontId="2"/>
  </si>
  <si>
    <t>証明書発行申込書（学部卒業生・離籍者用）</t>
    <rPh sb="15" eb="18">
      <t>リセキシャ</t>
    </rPh>
    <phoneticPr fontId="2"/>
  </si>
  <si>
    <t>証明書発行申込書（この用紙）</t>
    <phoneticPr fontId="2"/>
  </si>
  <si>
    <t>（                  　            　　　     　 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</si>
</sst>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游ゴシック"/>
      <family val="2"/>
      <charset val="128"/>
      <scheme val="minor"/>
    </font>
    <font>
      <b/>
      <sz val="26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2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color rgb="FF222222"/>
      <name val="Arial Unicode MS"/>
      <family val="2"/>
    </font>
    <font>
      <sz val="10.5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0"/>
      <color theme="1" tint="4.9989318521683403E-2"/>
      <name val="メイリオ"/>
      <family val="3"/>
      <charset val="128"/>
    </font>
    <font>
      <sz val="11"/>
      <color theme="1" tint="4.9989318521683403E-2"/>
      <name val="メイリオ"/>
      <family val="3"/>
      <charset val="128"/>
    </font>
    <font>
      <sz val="26"/>
      <color theme="1" tint="0.14999847407452621"/>
      <name val="メイリオ"/>
      <family val="3"/>
      <charset val="128"/>
    </font>
    <font>
      <sz val="11"/>
      <color theme="1" tint="0.14999847407452621"/>
      <name val="メイリオ"/>
      <family val="3"/>
      <charset val="128"/>
    </font>
    <font>
      <sz val="26"/>
      <color theme="1" tint="4.9989318521683403E-2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 tint="4.9989318521683403E-2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sz val="12"/>
      <color theme="1" tint="4.9989318521683403E-2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b/>
      <u/>
      <sz val="11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9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1" fillId="0" borderId="38" xfId="0" applyFont="1" applyBorder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0" fontId="19" fillId="3" borderId="0" xfId="0" applyFont="1" applyFill="1" applyBorder="1" applyAlignment="1">
      <alignment vertical="center"/>
    </xf>
    <xf numFmtId="0" fontId="19" fillId="3" borderId="39" xfId="0" applyFont="1" applyFill="1" applyBorder="1" applyAlignment="1">
      <alignment vertical="center"/>
    </xf>
    <xf numFmtId="0" fontId="19" fillId="3" borderId="22" xfId="0" applyFont="1" applyFill="1" applyBorder="1" applyAlignment="1">
      <alignment vertical="center"/>
    </xf>
    <xf numFmtId="0" fontId="19" fillId="3" borderId="2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3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justify" vertical="center" wrapText="1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1" fillId="0" borderId="20" xfId="0" applyFont="1" applyFill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1" fillId="0" borderId="7" xfId="0" applyFont="1" applyFill="1" applyBorder="1" applyAlignment="1">
      <alignment horizontal="right" wrapText="1"/>
    </xf>
    <xf numFmtId="0" fontId="11" fillId="3" borderId="12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39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7" fillId="3" borderId="44" xfId="0" applyFont="1" applyFill="1" applyBorder="1" applyAlignment="1">
      <alignment vertical="center"/>
    </xf>
    <xf numFmtId="0" fontId="7" fillId="3" borderId="45" xfId="0" applyFont="1" applyFill="1" applyBorder="1" applyAlignment="1">
      <alignment vertical="center"/>
    </xf>
    <xf numFmtId="0" fontId="11" fillId="3" borderId="40" xfId="0" applyFont="1" applyFill="1" applyBorder="1" applyAlignment="1">
      <alignment vertical="center"/>
    </xf>
    <xf numFmtId="0" fontId="9" fillId="0" borderId="49" xfId="0" applyFont="1" applyBorder="1" applyAlignment="1">
      <alignment horizontal="right"/>
    </xf>
    <xf numFmtId="0" fontId="7" fillId="3" borderId="31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7" fillId="0" borderId="31" xfId="0" applyFont="1" applyBorder="1" applyAlignment="1">
      <alignment horizontal="justify" vertical="center"/>
    </xf>
    <xf numFmtId="0" fontId="7" fillId="0" borderId="31" xfId="0" applyFont="1" applyBorder="1">
      <alignment vertical="center"/>
    </xf>
    <xf numFmtId="0" fontId="9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2" fillId="0" borderId="66" xfId="0" applyFont="1" applyFill="1" applyBorder="1" applyAlignment="1">
      <alignment vertical="top"/>
    </xf>
    <xf numFmtId="0" fontId="11" fillId="0" borderId="67" xfId="0" applyFont="1" applyFill="1" applyBorder="1" applyAlignment="1">
      <alignment vertical="center"/>
    </xf>
    <xf numFmtId="0" fontId="11" fillId="0" borderId="68" xfId="0" applyFont="1" applyFill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22" fillId="0" borderId="66" xfId="0" applyFont="1" applyFill="1" applyBorder="1" applyAlignment="1">
      <alignment horizontal="center" vertical="top"/>
    </xf>
    <xf numFmtId="0" fontId="11" fillId="0" borderId="7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71" xfId="0" applyFont="1" applyBorder="1" applyAlignment="1">
      <alignment vertical="center"/>
    </xf>
    <xf numFmtId="0" fontId="7" fillId="3" borderId="6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8" fillId="0" borderId="66" xfId="0" applyFont="1" applyFill="1" applyBorder="1" applyAlignment="1">
      <alignment vertical="top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66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center"/>
    </xf>
    <xf numFmtId="0" fontId="9" fillId="0" borderId="66" xfId="0" applyFont="1" applyBorder="1" applyAlignment="1">
      <alignment horizontal="right" vertical="center"/>
    </xf>
    <xf numFmtId="0" fontId="8" fillId="0" borderId="66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center"/>
    </xf>
    <xf numFmtId="0" fontId="7" fillId="0" borderId="66" xfId="0" applyFont="1" applyBorder="1">
      <alignment vertical="center"/>
    </xf>
    <xf numFmtId="0" fontId="21" fillId="0" borderId="0" xfId="0" applyFont="1" applyBorder="1" applyAlignment="1">
      <alignment horizontal="left" vertical="top"/>
    </xf>
    <xf numFmtId="0" fontId="8" fillId="0" borderId="66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66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66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66" xfId="0" applyFont="1" applyFill="1" applyBorder="1" applyAlignment="1">
      <alignment vertical="center" shrinkToFit="1"/>
    </xf>
    <xf numFmtId="0" fontId="8" fillId="0" borderId="7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71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66" xfId="0" applyFont="1" applyBorder="1" applyAlignment="1">
      <alignment vertical="center" shrinkToFit="1"/>
    </xf>
    <xf numFmtId="0" fontId="21" fillId="0" borderId="66" xfId="0" applyFont="1" applyFill="1" applyBorder="1" applyAlignment="1">
      <alignment vertical="center" shrinkToFit="1"/>
    </xf>
    <xf numFmtId="0" fontId="21" fillId="0" borderId="70" xfId="0" applyFont="1" applyFill="1" applyBorder="1" applyAlignment="1">
      <alignment vertical="center" shrinkToFit="1"/>
    </xf>
    <xf numFmtId="0" fontId="6" fillId="0" borderId="6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66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66" xfId="0" applyFont="1" applyFill="1" applyBorder="1" applyAlignment="1">
      <alignment vertical="center" shrinkToFit="1"/>
    </xf>
    <xf numFmtId="0" fontId="6" fillId="0" borderId="72" xfId="0" applyFont="1" applyFill="1" applyBorder="1" applyAlignment="1">
      <alignment vertical="center" shrinkToFit="1"/>
    </xf>
    <xf numFmtId="0" fontId="6" fillId="0" borderId="73" xfId="0" applyFont="1" applyFill="1" applyBorder="1" applyAlignment="1">
      <alignment vertical="center" shrinkToFit="1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1" fillId="5" borderId="7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11" fillId="5" borderId="78" xfId="0" applyFont="1" applyFill="1" applyBorder="1" applyAlignment="1">
      <alignment horizontal="center" vertical="center"/>
    </xf>
    <xf numFmtId="0" fontId="11" fillId="5" borderId="81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0" fillId="0" borderId="0" xfId="0" applyFont="1" applyAlignment="1"/>
    <xf numFmtId="0" fontId="5" fillId="0" borderId="0" xfId="0" applyFont="1" applyAlignment="1">
      <alignment horizontal="left"/>
    </xf>
    <xf numFmtId="0" fontId="3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9" fillId="0" borderId="23" xfId="0" applyFont="1" applyBorder="1" applyAlignment="1">
      <alignment horizontal="right"/>
    </xf>
    <xf numFmtId="0" fontId="11" fillId="0" borderId="7" xfId="0" applyFont="1" applyBorder="1" applyAlignment="1">
      <alignment horizontal="justify" vertical="top" wrapText="1"/>
    </xf>
    <xf numFmtId="0" fontId="11" fillId="0" borderId="77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49" fontId="18" fillId="0" borderId="44" xfId="0" applyNumberFormat="1" applyFont="1" applyFill="1" applyBorder="1" applyAlignment="1" applyProtection="1">
      <alignment horizontal="left" vertical="center"/>
      <protection locked="0"/>
    </xf>
    <xf numFmtId="0" fontId="18" fillId="0" borderId="66" xfId="0" applyFont="1" applyBorder="1" applyAlignment="1" applyProtection="1">
      <alignment horizontal="right" vertical="center"/>
      <protection locked="0"/>
    </xf>
    <xf numFmtId="0" fontId="23" fillId="0" borderId="6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49" fontId="18" fillId="0" borderId="55" xfId="0" applyNumberFormat="1" applyFont="1" applyBorder="1" applyAlignment="1" applyProtection="1">
      <alignment horizontal="center" vertical="center"/>
      <protection locked="0"/>
    </xf>
    <xf numFmtId="49" fontId="18" fillId="0" borderId="56" xfId="0" applyNumberFormat="1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left" vertical="center"/>
      <protection locked="0"/>
    </xf>
    <xf numFmtId="0" fontId="18" fillId="0" borderId="55" xfId="0" applyFont="1" applyBorder="1" applyAlignment="1" applyProtection="1">
      <alignment horizontal="left" vertical="center"/>
      <protection locked="0"/>
    </xf>
    <xf numFmtId="0" fontId="18" fillId="0" borderId="58" xfId="0" applyFont="1" applyBorder="1" applyAlignment="1" applyProtection="1">
      <alignment horizontal="left" vertical="center"/>
      <protection locked="0"/>
    </xf>
    <xf numFmtId="0" fontId="18" fillId="0" borderId="59" xfId="0" applyFont="1" applyFill="1" applyBorder="1" applyAlignment="1" applyProtection="1">
      <alignment horizontal="left" vertical="center"/>
      <protection locked="0"/>
    </xf>
    <xf numFmtId="0" fontId="18" fillId="0" borderId="60" xfId="0" applyFont="1" applyFill="1" applyBorder="1" applyAlignment="1" applyProtection="1">
      <alignment horizontal="left" vertical="center"/>
      <protection locked="0"/>
    </xf>
    <xf numFmtId="0" fontId="18" fillId="0" borderId="61" xfId="0" applyFont="1" applyFill="1" applyBorder="1" applyAlignment="1" applyProtection="1">
      <alignment horizontal="left" vertical="center"/>
      <protection locked="0"/>
    </xf>
    <xf numFmtId="0" fontId="9" fillId="3" borderId="62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8" fillId="5" borderId="66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left" vertical="center" wrapText="1" shrinkToFit="1"/>
    </xf>
    <xf numFmtId="0" fontId="22" fillId="0" borderId="44" xfId="0" applyFont="1" applyBorder="1" applyAlignment="1">
      <alignment horizontal="left" vertical="center" wrapText="1" shrinkToFit="1"/>
    </xf>
    <xf numFmtId="0" fontId="22" fillId="0" borderId="65" xfId="0" applyFont="1" applyBorder="1" applyAlignment="1">
      <alignment horizontal="left" vertical="center" wrapText="1" shrinkToFit="1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38" fontId="18" fillId="0" borderId="47" xfId="0" applyNumberFormat="1" applyFont="1" applyFill="1" applyBorder="1" applyAlignment="1" applyProtection="1">
      <alignment horizontal="center" vertical="center"/>
      <protection hidden="1"/>
    </xf>
    <xf numFmtId="0" fontId="18" fillId="0" borderId="48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18" fillId="4" borderId="37" xfId="0" applyFont="1" applyFill="1" applyBorder="1" applyAlignment="1" applyProtection="1">
      <alignment horizontal="center" vertical="center"/>
      <protection locked="0"/>
    </xf>
    <xf numFmtId="0" fontId="9" fillId="3" borderId="47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 applyProtection="1">
      <alignment horizontal="right" vertical="center"/>
      <protection locked="0"/>
    </xf>
    <xf numFmtId="0" fontId="8" fillId="0" borderId="48" xfId="0" applyFont="1" applyFill="1" applyBorder="1" applyAlignment="1" applyProtection="1">
      <alignment horizontal="right" vertical="center"/>
      <protection locked="0"/>
    </xf>
    <xf numFmtId="0" fontId="8" fillId="0" borderId="48" xfId="0" applyFont="1" applyFill="1" applyBorder="1" applyAlignment="1">
      <alignment horizontal="center" vertical="center"/>
    </xf>
    <xf numFmtId="0" fontId="8" fillId="4" borderId="48" xfId="0" applyFont="1" applyFill="1" applyBorder="1" applyAlignment="1" applyProtection="1">
      <alignment horizontal="left" vertical="center"/>
      <protection locked="0"/>
    </xf>
    <xf numFmtId="0" fontId="8" fillId="4" borderId="49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>
      <alignment horizontal="left" vertical="center" wrapText="1" indent="3"/>
    </xf>
    <xf numFmtId="0" fontId="11" fillId="3" borderId="12" xfId="0" applyFont="1" applyFill="1" applyBorder="1" applyAlignment="1">
      <alignment horizontal="left" vertical="center" indent="3"/>
    </xf>
    <xf numFmtId="0" fontId="11" fillId="3" borderId="7" xfId="0" applyFont="1" applyFill="1" applyBorder="1" applyAlignment="1">
      <alignment horizontal="left" vertical="center" indent="3"/>
    </xf>
    <xf numFmtId="0" fontId="11" fillId="3" borderId="0" xfId="0" applyFont="1" applyFill="1" applyBorder="1" applyAlignment="1">
      <alignment horizontal="left" vertical="center" indent="3"/>
    </xf>
    <xf numFmtId="0" fontId="11" fillId="3" borderId="39" xfId="0" applyFont="1" applyFill="1" applyBorder="1" applyAlignment="1">
      <alignment horizontal="left" vertical="center" indent="3"/>
    </xf>
    <xf numFmtId="0" fontId="11" fillId="3" borderId="22" xfId="0" applyFont="1" applyFill="1" applyBorder="1" applyAlignment="1">
      <alignment horizontal="left" vertical="center" indent="3"/>
    </xf>
    <xf numFmtId="0" fontId="11" fillId="3" borderId="20" xfId="0" applyFont="1" applyFill="1" applyBorder="1" applyAlignment="1">
      <alignment horizontal="left" vertical="center" indent="3"/>
    </xf>
    <xf numFmtId="0" fontId="11" fillId="2" borderId="4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20" fillId="2" borderId="4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8" fillId="3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38" fontId="9" fillId="0" borderId="11" xfId="1" applyFont="1" applyBorder="1" applyAlignment="1" applyProtection="1">
      <alignment vertical="center"/>
      <protection hidden="1"/>
    </xf>
    <xf numFmtId="38" fontId="9" fillId="0" borderId="12" xfId="1" applyFont="1" applyBorder="1" applyAlignment="1" applyProtection="1">
      <alignment vertical="center"/>
      <protection hidden="1"/>
    </xf>
    <xf numFmtId="38" fontId="9" fillId="0" borderId="21" xfId="1" applyFont="1" applyBorder="1" applyAlignment="1" applyProtection="1">
      <alignment vertical="center"/>
      <protection hidden="1"/>
    </xf>
    <xf numFmtId="38" fontId="9" fillId="0" borderId="22" xfId="1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38" fontId="9" fillId="0" borderId="35" xfId="1" applyFont="1" applyBorder="1" applyAlignment="1" applyProtection="1">
      <alignment vertical="center"/>
      <protection hidden="1"/>
    </xf>
    <xf numFmtId="38" fontId="9" fillId="0" borderId="36" xfId="1" applyFont="1" applyBorder="1" applyAlignment="1" applyProtection="1">
      <alignment vertical="center"/>
      <protection hidden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9" fillId="0" borderId="11" xfId="1" applyFont="1" applyFill="1" applyBorder="1" applyAlignment="1" applyProtection="1">
      <alignment vertical="center"/>
      <protection hidden="1"/>
    </xf>
    <xf numFmtId="38" fontId="9" fillId="0" borderId="12" xfId="1" applyFont="1" applyFill="1" applyBorder="1" applyAlignment="1" applyProtection="1">
      <alignment vertical="center"/>
      <protection hidden="1"/>
    </xf>
    <xf numFmtId="38" fontId="9" fillId="0" borderId="40" xfId="1" applyFont="1" applyFill="1" applyBorder="1" applyAlignment="1" applyProtection="1">
      <alignment vertical="center"/>
      <protection hidden="1"/>
    </xf>
    <xf numFmtId="38" fontId="9" fillId="0" borderId="0" xfId="1" applyFont="1" applyFill="1" applyBorder="1" applyAlignment="1" applyProtection="1">
      <alignment vertical="center"/>
      <protection hidden="1"/>
    </xf>
    <xf numFmtId="38" fontId="9" fillId="0" borderId="21" xfId="1" applyFont="1" applyFill="1" applyBorder="1" applyAlignment="1" applyProtection="1">
      <alignment vertical="center"/>
      <protection hidden="1"/>
    </xf>
    <xf numFmtId="38" fontId="9" fillId="0" borderId="22" xfId="1" applyFont="1" applyFill="1" applyBorder="1" applyAlignment="1" applyProtection="1">
      <alignment vertical="center"/>
      <protection hidden="1"/>
    </xf>
    <xf numFmtId="0" fontId="19" fillId="3" borderId="35" xfId="0" applyFont="1" applyFill="1" applyBorder="1" applyAlignment="1">
      <alignment horizontal="center" vertical="top" wrapText="1"/>
    </xf>
    <xf numFmtId="0" fontId="19" fillId="3" borderId="36" xfId="0" applyFont="1" applyFill="1" applyBorder="1" applyAlignment="1">
      <alignment horizontal="center" vertical="top" wrapText="1"/>
    </xf>
    <xf numFmtId="0" fontId="19" fillId="3" borderId="38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 applyProtection="1">
      <alignment horizontal="center" vertical="center"/>
      <protection locked="0"/>
    </xf>
    <xf numFmtId="0" fontId="35" fillId="0" borderId="9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323850</xdr:colOff>
          <xdr:row>10</xdr:row>
          <xdr:rowOff>47623</xdr:rowOff>
        </xdr:from>
        <xdr:to>
          <xdr:col>26</xdr:col>
          <xdr:colOff>19049</xdr:colOff>
          <xdr:row>11</xdr:row>
          <xdr:rowOff>209550</xdr:rowOff>
        </xdr:to>
        <xdr:grpSp>
          <xdr:nvGrpSpPr>
            <xdr:cNvPr id="2" name="グループ化 1"/>
            <xdr:cNvGrpSpPr/>
          </xdr:nvGrpSpPr>
          <xdr:grpSpPr>
            <a:xfrm>
              <a:off x="7229475" y="2657473"/>
              <a:ext cx="2114549" cy="466727"/>
              <a:chOff x="2653967" y="2530651"/>
              <a:chExt cx="1725775" cy="390955"/>
            </a:xfrm>
          </xdr:grpSpPr>
          <xdr:sp macro="" textlink="">
            <xdr:nvSpPr>
              <xdr:cNvPr id="1025" name="CheckBox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2655717" y="2530651"/>
                <a:ext cx="1724025" cy="21338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2653967" y="2717243"/>
                <a:ext cx="1724025" cy="2043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57151</xdr:colOff>
          <xdr:row>14</xdr:row>
          <xdr:rowOff>38100</xdr:rowOff>
        </xdr:from>
        <xdr:to>
          <xdr:col>19</xdr:col>
          <xdr:colOff>638175</xdr:colOff>
          <xdr:row>15</xdr:row>
          <xdr:rowOff>0</xdr:rowOff>
        </xdr:to>
        <xdr:grpSp>
          <xdr:nvGrpSpPr>
            <xdr:cNvPr id="5" name="グループ化 4"/>
            <xdr:cNvGrpSpPr/>
          </xdr:nvGrpSpPr>
          <xdr:grpSpPr>
            <a:xfrm>
              <a:off x="5743576" y="3571875"/>
              <a:ext cx="1152524" cy="247650"/>
              <a:chOff x="104776" y="3965575"/>
              <a:chExt cx="1162049" cy="206375"/>
            </a:xfrm>
          </xdr:grpSpPr>
          <xdr:sp macro="" textlink="">
            <xdr:nvSpPr>
              <xdr:cNvPr id="1027" name="CheckBox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04776" y="3965575"/>
                <a:ext cx="495300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Box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723900" y="3965575"/>
                <a:ext cx="54292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15</xdr:row>
          <xdr:rowOff>28575</xdr:rowOff>
        </xdr:from>
        <xdr:to>
          <xdr:col>19</xdr:col>
          <xdr:colOff>638175</xdr:colOff>
          <xdr:row>15</xdr:row>
          <xdr:rowOff>276225</xdr:rowOff>
        </xdr:to>
        <xdr:grpSp>
          <xdr:nvGrpSpPr>
            <xdr:cNvPr id="8" name="グループ化 7"/>
            <xdr:cNvGrpSpPr/>
          </xdr:nvGrpSpPr>
          <xdr:grpSpPr>
            <a:xfrm>
              <a:off x="5753100" y="3848100"/>
              <a:ext cx="1143000" cy="247650"/>
              <a:chOff x="104776" y="3965575"/>
              <a:chExt cx="1162049" cy="206375"/>
            </a:xfrm>
          </xdr:grpSpPr>
          <xdr:sp macro="" textlink="">
            <xdr:nvSpPr>
              <xdr:cNvPr id="1029" name="CheckBox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104776" y="3965575"/>
                <a:ext cx="495297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Box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723900" y="3965575"/>
                <a:ext cx="54292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16</xdr:row>
          <xdr:rowOff>38100</xdr:rowOff>
        </xdr:from>
        <xdr:to>
          <xdr:col>19</xdr:col>
          <xdr:colOff>638175</xdr:colOff>
          <xdr:row>17</xdr:row>
          <xdr:rowOff>0</xdr:rowOff>
        </xdr:to>
        <xdr:grpSp>
          <xdr:nvGrpSpPr>
            <xdr:cNvPr id="11" name="グループ化 10"/>
            <xdr:cNvGrpSpPr/>
          </xdr:nvGrpSpPr>
          <xdr:grpSpPr>
            <a:xfrm>
              <a:off x="5743575" y="4143375"/>
              <a:ext cx="1152525" cy="247650"/>
              <a:chOff x="104776" y="3965575"/>
              <a:chExt cx="1171573" cy="206375"/>
            </a:xfrm>
          </xdr:grpSpPr>
          <xdr:sp macro="" textlink="">
            <xdr:nvSpPr>
              <xdr:cNvPr id="1031" name="CheckBox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104776" y="3965575"/>
                <a:ext cx="495300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Box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733425" y="3965575"/>
                <a:ext cx="542924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18</xdr:row>
          <xdr:rowOff>0</xdr:rowOff>
        </xdr:from>
        <xdr:to>
          <xdr:col>19</xdr:col>
          <xdr:colOff>628649</xdr:colOff>
          <xdr:row>19</xdr:row>
          <xdr:rowOff>66675</xdr:rowOff>
        </xdr:to>
        <xdr:grpSp>
          <xdr:nvGrpSpPr>
            <xdr:cNvPr id="14" name="グループ化 13"/>
            <xdr:cNvGrpSpPr/>
          </xdr:nvGrpSpPr>
          <xdr:grpSpPr>
            <a:xfrm>
              <a:off x="5724525" y="4714875"/>
              <a:ext cx="1162049" cy="247650"/>
              <a:chOff x="104776" y="3965575"/>
              <a:chExt cx="1162049" cy="206375"/>
            </a:xfrm>
          </xdr:grpSpPr>
          <xdr:sp macro="" textlink="">
            <xdr:nvSpPr>
              <xdr:cNvPr id="1033" name="CheckBox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04776" y="3965575"/>
                <a:ext cx="495300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Box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723900" y="3965575"/>
                <a:ext cx="54292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21</xdr:row>
          <xdr:rowOff>9525</xdr:rowOff>
        </xdr:from>
        <xdr:to>
          <xdr:col>19</xdr:col>
          <xdr:colOff>619124</xdr:colOff>
          <xdr:row>21</xdr:row>
          <xdr:rowOff>257175</xdr:rowOff>
        </xdr:to>
        <xdr:grpSp>
          <xdr:nvGrpSpPr>
            <xdr:cNvPr id="17" name="グループ化 16"/>
            <xdr:cNvGrpSpPr/>
          </xdr:nvGrpSpPr>
          <xdr:grpSpPr>
            <a:xfrm>
              <a:off x="5715000" y="5448300"/>
              <a:ext cx="1162049" cy="247650"/>
              <a:chOff x="104776" y="3965575"/>
              <a:chExt cx="1162049" cy="206375"/>
            </a:xfrm>
          </xdr:grpSpPr>
          <xdr:sp macro="" textlink="">
            <xdr:nvSpPr>
              <xdr:cNvPr id="1035" name="CheckBox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104776" y="3965575"/>
                <a:ext cx="495300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Box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723900" y="3965575"/>
                <a:ext cx="54292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8</xdr:row>
          <xdr:rowOff>76200</xdr:rowOff>
        </xdr:from>
        <xdr:to>
          <xdr:col>26</xdr:col>
          <xdr:colOff>247650</xdr:colOff>
          <xdr:row>9</xdr:row>
          <xdr:rowOff>304785</xdr:rowOff>
        </xdr:to>
        <xdr:grpSp>
          <xdr:nvGrpSpPr>
            <xdr:cNvPr id="20" name="グループ化 19"/>
            <xdr:cNvGrpSpPr/>
          </xdr:nvGrpSpPr>
          <xdr:grpSpPr>
            <a:xfrm>
              <a:off x="9029700" y="2133600"/>
              <a:ext cx="542925" cy="447660"/>
              <a:chOff x="-9525" y="3942077"/>
              <a:chExt cx="542925" cy="86516"/>
            </a:xfrm>
          </xdr:grpSpPr>
          <xdr:sp macro="" textlink="">
            <xdr:nvSpPr>
              <xdr:cNvPr id="1037" name="CheckBox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-9525" y="3986406"/>
                <a:ext cx="542925" cy="4218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Box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-9525" y="3942077"/>
                <a:ext cx="542925" cy="408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0</xdr:colOff>
          <xdr:row>36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161925</xdr:rowOff>
        </xdr:from>
        <xdr:to>
          <xdr:col>0</xdr:col>
          <xdr:colOff>247650</xdr:colOff>
          <xdr:row>38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152400</xdr:rowOff>
        </xdr:from>
        <xdr:to>
          <xdr:col>0</xdr:col>
          <xdr:colOff>238125</xdr:colOff>
          <xdr:row>39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171450</xdr:rowOff>
        </xdr:from>
        <xdr:to>
          <xdr:col>0</xdr:col>
          <xdr:colOff>238125</xdr:colOff>
          <xdr:row>43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171450</xdr:rowOff>
        </xdr:from>
        <xdr:to>
          <xdr:col>0</xdr:col>
          <xdr:colOff>238125</xdr:colOff>
          <xdr:row>44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161925</xdr:rowOff>
        </xdr:from>
        <xdr:to>
          <xdr:col>0</xdr:col>
          <xdr:colOff>238125</xdr:colOff>
          <xdr:row>45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171450</xdr:rowOff>
        </xdr:from>
        <xdr:to>
          <xdr:col>0</xdr:col>
          <xdr:colOff>238125</xdr:colOff>
          <xdr:row>46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180975</xdr:rowOff>
        </xdr:from>
        <xdr:to>
          <xdr:col>0</xdr:col>
          <xdr:colOff>238125</xdr:colOff>
          <xdr:row>47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171450</xdr:rowOff>
        </xdr:from>
        <xdr:to>
          <xdr:col>0</xdr:col>
          <xdr:colOff>238125</xdr:colOff>
          <xdr:row>48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trlProp" Target="../ctrlProps/ctrlProp3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ctrlProp" Target="../ctrlProps/ctrlProp2.xml"/><Relationship Id="rId38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trlProp" Target="../ctrlProps/ctrlProp1.xml"/><Relationship Id="rId37" Type="http://schemas.openxmlformats.org/officeDocument/2006/relationships/ctrlProp" Target="../ctrlProps/ctrlProp6.xml"/><Relationship Id="rId40" Type="http://schemas.openxmlformats.org/officeDocument/2006/relationships/ctrlProp" Target="../ctrlProps/ctrlProp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trlProp" Target="../ctrlProps/ctrlProp5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 tint="0.39997558519241921"/>
    <pageSetUpPr fitToPage="1"/>
  </sheetPr>
  <dimension ref="A1:AI60"/>
  <sheetViews>
    <sheetView showGridLines="0" tabSelected="1" zoomScaleNormal="100" workbookViewId="0">
      <selection activeCell="AI11" sqref="AI11"/>
    </sheetView>
  </sheetViews>
  <sheetFormatPr defaultRowHeight="18.75"/>
  <cols>
    <col min="1" max="1" width="3.25" style="5" customWidth="1"/>
    <col min="2" max="2" width="15.25" style="5" customWidth="1"/>
    <col min="3" max="3" width="4.625" style="5" customWidth="1"/>
    <col min="4" max="4" width="6.75" style="5" customWidth="1"/>
    <col min="5" max="5" width="6.375" style="5" customWidth="1"/>
    <col min="6" max="6" width="1.25" style="5" customWidth="1"/>
    <col min="7" max="7" width="5.25" style="5" customWidth="1"/>
    <col min="8" max="8" width="2.5" style="5" customWidth="1"/>
    <col min="9" max="14" width="2.625" style="5" customWidth="1"/>
    <col min="15" max="15" width="4" style="5" customWidth="1"/>
    <col min="16" max="16" width="6.5" style="5" customWidth="1"/>
    <col min="17" max="17" width="3.125" style="5" customWidth="1"/>
    <col min="18" max="18" width="3" style="5" customWidth="1"/>
    <col min="19" max="19" width="4.5" style="5" customWidth="1"/>
    <col min="20" max="20" width="8.5" style="5" customWidth="1"/>
    <col min="21" max="21" width="5.5" style="5" customWidth="1"/>
    <col min="22" max="22" width="6" style="5" customWidth="1"/>
    <col min="23" max="23" width="4.75" style="5" customWidth="1"/>
    <col min="24" max="24" width="6" style="5" customWidth="1"/>
    <col min="25" max="26" width="4.75" style="5" customWidth="1"/>
    <col min="27" max="27" width="4.875" style="5" customWidth="1"/>
    <col min="28" max="28" width="2.75" style="5" customWidth="1"/>
    <col min="29" max="30" width="2.25" style="5" customWidth="1"/>
    <col min="31" max="31" width="3.375" style="5" customWidth="1"/>
    <col min="32" max="36" width="3.875" style="5" customWidth="1"/>
    <col min="37" max="16384" width="9" style="5"/>
  </cols>
  <sheetData>
    <row r="1" spans="1:31" s="1" customFormat="1" ht="33" customHeight="1">
      <c r="A1" s="414" t="s">
        <v>85</v>
      </c>
      <c r="B1" s="414"/>
      <c r="C1" s="414"/>
      <c r="D1" s="414"/>
      <c r="E1" s="414"/>
      <c r="F1" s="414"/>
      <c r="G1" s="414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</row>
    <row r="2" spans="1:31" ht="1.5" customHeight="1" thickBot="1">
      <c r="A2" s="2"/>
      <c r="B2" s="2"/>
      <c r="C2" s="2"/>
      <c r="D2" s="2"/>
      <c r="E2" s="3"/>
      <c r="F2" s="3"/>
      <c r="G2" s="3"/>
      <c r="H2" s="4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1" ht="20.25" customHeight="1">
      <c r="A3" s="416" t="s">
        <v>0</v>
      </c>
      <c r="B3" s="355"/>
      <c r="C3" s="6"/>
      <c r="D3" s="7"/>
      <c r="E3" s="8">
        <v>20</v>
      </c>
      <c r="F3" s="417"/>
      <c r="G3" s="417"/>
      <c r="H3" s="417"/>
      <c r="I3" s="7" t="s">
        <v>1</v>
      </c>
      <c r="J3" s="417"/>
      <c r="K3" s="417"/>
      <c r="L3" s="417"/>
      <c r="M3" s="7" t="s">
        <v>2</v>
      </c>
      <c r="N3" s="417"/>
      <c r="O3" s="417"/>
      <c r="P3" s="9" t="s">
        <v>3</v>
      </c>
      <c r="Q3" s="7"/>
      <c r="R3" s="418"/>
      <c r="S3" s="418"/>
      <c r="T3" s="418"/>
      <c r="U3" s="418"/>
      <c r="V3" s="418"/>
      <c r="W3" s="418"/>
      <c r="X3" s="418"/>
      <c r="Y3" s="418"/>
      <c r="Z3" s="418"/>
      <c r="AA3" s="419"/>
    </row>
    <row r="4" spans="1:31" ht="20.25" customHeight="1">
      <c r="A4" s="390" t="s">
        <v>4</v>
      </c>
      <c r="B4" s="391"/>
      <c r="C4" s="392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4"/>
      <c r="R4" s="10"/>
      <c r="S4" s="11" t="s">
        <v>4</v>
      </c>
      <c r="T4" s="12"/>
      <c r="U4" s="395"/>
      <c r="V4" s="396"/>
      <c r="W4" s="396"/>
      <c r="X4" s="396"/>
      <c r="Y4" s="396"/>
      <c r="Z4" s="396"/>
      <c r="AA4" s="397"/>
    </row>
    <row r="5" spans="1:31" ht="15.75" customHeight="1">
      <c r="A5" s="398" t="s">
        <v>5</v>
      </c>
      <c r="B5" s="399"/>
      <c r="C5" s="402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4"/>
      <c r="R5" s="408" t="s">
        <v>6</v>
      </c>
      <c r="S5" s="409"/>
      <c r="T5" s="410"/>
      <c r="U5" s="13" t="s">
        <v>7</v>
      </c>
      <c r="V5" s="14"/>
      <c r="W5" s="14"/>
      <c r="X5" s="14"/>
      <c r="Y5" s="14"/>
      <c r="Z5" s="14"/>
      <c r="AA5" s="15"/>
    </row>
    <row r="6" spans="1:31" ht="29.25" customHeight="1">
      <c r="A6" s="400"/>
      <c r="B6" s="401"/>
      <c r="C6" s="405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7"/>
      <c r="R6" s="411"/>
      <c r="S6" s="412"/>
      <c r="T6" s="413"/>
      <c r="U6" s="213"/>
      <c r="V6" s="214"/>
      <c r="W6" s="214"/>
      <c r="X6" s="214"/>
      <c r="Y6" s="214"/>
      <c r="Z6" s="214"/>
      <c r="AA6" s="215"/>
      <c r="AE6" s="16"/>
    </row>
    <row r="7" spans="1:31" ht="15.75" customHeight="1">
      <c r="A7" s="377" t="s">
        <v>8</v>
      </c>
      <c r="B7" s="378"/>
      <c r="C7" s="17" t="s">
        <v>9</v>
      </c>
      <c r="D7" s="18"/>
      <c r="E7" s="19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381" t="s">
        <v>10</v>
      </c>
      <c r="S7" s="382"/>
      <c r="T7" s="360"/>
      <c r="U7" s="17" t="s">
        <v>11</v>
      </c>
      <c r="V7" s="21"/>
      <c r="W7" s="21"/>
      <c r="X7" s="21"/>
      <c r="Y7" s="21"/>
      <c r="Z7" s="21"/>
      <c r="AA7" s="22"/>
    </row>
    <row r="8" spans="1:31" ht="26.25" customHeight="1">
      <c r="A8" s="379"/>
      <c r="B8" s="380"/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85"/>
      <c r="R8" s="383"/>
      <c r="S8" s="384"/>
      <c r="T8" s="189"/>
      <c r="U8" s="213"/>
      <c r="V8" s="214"/>
      <c r="W8" s="214"/>
      <c r="X8" s="214"/>
      <c r="Y8" s="214"/>
      <c r="Z8" s="214"/>
      <c r="AA8" s="215"/>
    </row>
    <row r="9" spans="1:31" ht="17.25" customHeight="1">
      <c r="A9" s="377" t="s">
        <v>12</v>
      </c>
      <c r="B9" s="378"/>
      <c r="C9" s="23" t="s">
        <v>13</v>
      </c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5"/>
      <c r="R9" s="381" t="s">
        <v>84</v>
      </c>
      <c r="S9" s="386"/>
      <c r="T9" s="387"/>
      <c r="U9" s="26" t="s">
        <v>13</v>
      </c>
      <c r="V9" s="27"/>
      <c r="W9" s="27"/>
      <c r="X9" s="27"/>
      <c r="Y9" s="27"/>
      <c r="Z9" s="28"/>
      <c r="AA9" s="29"/>
    </row>
    <row r="10" spans="1:31" ht="26.25" customHeight="1">
      <c r="A10" s="379"/>
      <c r="B10" s="380"/>
      <c r="C10" s="213"/>
      <c r="D10" s="214"/>
      <c r="E10" s="179" t="s">
        <v>1</v>
      </c>
      <c r="F10" s="179"/>
      <c r="G10" s="214"/>
      <c r="H10" s="214"/>
      <c r="I10" s="214"/>
      <c r="J10" s="30" t="s">
        <v>14</v>
      </c>
      <c r="K10" s="30"/>
      <c r="L10" s="216"/>
      <c r="M10" s="216"/>
      <c r="N10" s="216"/>
      <c r="O10" s="216"/>
      <c r="P10" s="30" t="s">
        <v>3</v>
      </c>
      <c r="Q10" s="31"/>
      <c r="R10" s="388"/>
      <c r="S10" s="388"/>
      <c r="T10" s="389"/>
      <c r="U10" s="356"/>
      <c r="V10" s="216"/>
      <c r="W10" s="30" t="s">
        <v>1</v>
      </c>
      <c r="X10" s="180"/>
      <c r="Y10" s="30" t="s">
        <v>14</v>
      </c>
      <c r="Z10" s="357"/>
      <c r="AA10" s="358"/>
    </row>
    <row r="11" spans="1:31" ht="24" customHeight="1">
      <c r="A11" s="359" t="s">
        <v>77</v>
      </c>
      <c r="B11" s="360"/>
      <c r="C11" s="363"/>
      <c r="D11" s="364"/>
      <c r="E11" s="364"/>
      <c r="F11" s="364"/>
      <c r="G11" s="364"/>
      <c r="H11" s="364"/>
      <c r="I11" s="367" t="s">
        <v>15</v>
      </c>
      <c r="J11" s="367"/>
      <c r="K11" s="368"/>
      <c r="L11" s="371"/>
      <c r="M11" s="364"/>
      <c r="N11" s="364"/>
      <c r="O11" s="364"/>
      <c r="P11" s="364"/>
      <c r="Q11" s="364"/>
      <c r="R11" s="364"/>
      <c r="S11" s="364"/>
      <c r="T11" s="367" t="s">
        <v>16</v>
      </c>
      <c r="U11" s="174"/>
      <c r="V11" s="373"/>
      <c r="W11" s="373"/>
      <c r="X11" s="373"/>
      <c r="Y11" s="373"/>
      <c r="Z11" s="373"/>
      <c r="AA11" s="374"/>
    </row>
    <row r="12" spans="1:31" ht="19.5" customHeight="1" thickBot="1">
      <c r="A12" s="361"/>
      <c r="B12" s="362"/>
      <c r="C12" s="365"/>
      <c r="D12" s="366"/>
      <c r="E12" s="366"/>
      <c r="F12" s="366"/>
      <c r="G12" s="366"/>
      <c r="H12" s="366"/>
      <c r="I12" s="369"/>
      <c r="J12" s="369"/>
      <c r="K12" s="370"/>
      <c r="L12" s="372"/>
      <c r="M12" s="366"/>
      <c r="N12" s="366"/>
      <c r="O12" s="366"/>
      <c r="P12" s="366"/>
      <c r="Q12" s="366"/>
      <c r="R12" s="366"/>
      <c r="S12" s="366"/>
      <c r="T12" s="369"/>
      <c r="U12" s="175"/>
      <c r="V12" s="375"/>
      <c r="W12" s="375"/>
      <c r="X12" s="375"/>
      <c r="Y12" s="375"/>
      <c r="Z12" s="375"/>
      <c r="AA12" s="376"/>
    </row>
    <row r="13" spans="1:31" ht="6" customHeight="1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31" s="4" customFormat="1" ht="23.25" customHeight="1">
      <c r="A14" s="350" t="s">
        <v>17</v>
      </c>
      <c r="B14" s="351"/>
      <c r="C14" s="351"/>
      <c r="D14" s="351"/>
      <c r="E14" s="351"/>
      <c r="F14" s="352" t="s">
        <v>18</v>
      </c>
      <c r="G14" s="353"/>
      <c r="H14" s="354"/>
      <c r="I14" s="348" t="s">
        <v>19</v>
      </c>
      <c r="J14" s="348"/>
      <c r="K14" s="355"/>
      <c r="L14" s="347" t="s">
        <v>20</v>
      </c>
      <c r="M14" s="348"/>
      <c r="N14" s="355"/>
      <c r="O14" s="347" t="s">
        <v>21</v>
      </c>
      <c r="P14" s="348"/>
      <c r="Q14" s="355"/>
      <c r="R14" s="347" t="s">
        <v>22</v>
      </c>
      <c r="S14" s="348"/>
      <c r="T14" s="349"/>
      <c r="U14" s="343" t="s">
        <v>23</v>
      </c>
      <c r="V14" s="343"/>
      <c r="W14" s="343"/>
      <c r="X14" s="343"/>
      <c r="Y14" s="343"/>
      <c r="Z14" s="343"/>
      <c r="AA14" s="344"/>
    </row>
    <row r="15" spans="1:31" ht="23.1" customHeight="1">
      <c r="A15" s="34" t="s">
        <v>24</v>
      </c>
      <c r="B15" s="35"/>
      <c r="C15" s="35"/>
      <c r="D15" s="35"/>
      <c r="E15" s="35"/>
      <c r="F15" s="319" t="s">
        <v>81</v>
      </c>
      <c r="G15" s="320"/>
      <c r="H15" s="321"/>
      <c r="I15" s="322"/>
      <c r="J15" s="322"/>
      <c r="K15" s="36" t="s">
        <v>25</v>
      </c>
      <c r="L15" s="345"/>
      <c r="M15" s="346"/>
      <c r="N15" s="37" t="s">
        <v>25</v>
      </c>
      <c r="O15" s="323">
        <f>PRODUCT(800)*($I15+$L15)</f>
        <v>0</v>
      </c>
      <c r="P15" s="324"/>
      <c r="Q15" s="38" t="s">
        <v>26</v>
      </c>
      <c r="R15" s="32"/>
      <c r="S15" s="39"/>
      <c r="T15" s="40"/>
      <c r="U15" s="41"/>
      <c r="V15" s="41"/>
      <c r="W15" s="41"/>
      <c r="X15" s="41"/>
      <c r="Y15" s="41"/>
      <c r="Z15" s="41"/>
      <c r="AA15" s="42"/>
    </row>
    <row r="16" spans="1:31" ht="23.1" customHeight="1">
      <c r="A16" s="34" t="s">
        <v>27</v>
      </c>
      <c r="B16" s="35"/>
      <c r="C16" s="35"/>
      <c r="D16" s="35"/>
      <c r="E16" s="35"/>
      <c r="F16" s="319" t="s">
        <v>81</v>
      </c>
      <c r="G16" s="320"/>
      <c r="H16" s="321"/>
      <c r="I16" s="322"/>
      <c r="J16" s="322"/>
      <c r="K16" s="36" t="s">
        <v>25</v>
      </c>
      <c r="L16" s="345"/>
      <c r="M16" s="346"/>
      <c r="N16" s="43" t="s">
        <v>25</v>
      </c>
      <c r="O16" s="323">
        <f>PRODUCT(800)*($I16+$L16)</f>
        <v>0</v>
      </c>
      <c r="P16" s="324"/>
      <c r="Q16" s="44" t="s">
        <v>26</v>
      </c>
      <c r="R16" s="32"/>
      <c r="S16" s="39"/>
      <c r="T16" s="40"/>
      <c r="U16" s="45"/>
      <c r="V16" s="45"/>
      <c r="W16" s="45"/>
      <c r="X16" s="45"/>
      <c r="Y16" s="45"/>
      <c r="Z16" s="45"/>
      <c r="AA16" s="46"/>
    </row>
    <row r="17" spans="1:27" ht="23.1" customHeight="1">
      <c r="A17" s="34" t="s">
        <v>28</v>
      </c>
      <c r="B17" s="35"/>
      <c r="C17" s="35"/>
      <c r="D17" s="35"/>
      <c r="E17" s="35"/>
      <c r="F17" s="319" t="s">
        <v>81</v>
      </c>
      <c r="G17" s="320"/>
      <c r="H17" s="321"/>
      <c r="I17" s="322"/>
      <c r="J17" s="322"/>
      <c r="K17" s="36" t="s">
        <v>25</v>
      </c>
      <c r="L17" s="340"/>
      <c r="M17" s="341"/>
      <c r="N17" s="342"/>
      <c r="O17" s="323">
        <f>PRODUCT(800)*($I17+$L17)</f>
        <v>0</v>
      </c>
      <c r="P17" s="324"/>
      <c r="Q17" s="44" t="s">
        <v>26</v>
      </c>
      <c r="R17" s="32"/>
      <c r="S17" s="39"/>
      <c r="T17" s="40"/>
      <c r="U17" s="47"/>
      <c r="V17" s="47"/>
      <c r="W17" s="47"/>
      <c r="X17" s="47"/>
      <c r="Y17" s="47"/>
      <c r="Z17" s="47"/>
      <c r="AA17" s="48"/>
    </row>
    <row r="18" spans="1:27" ht="25.5" customHeight="1">
      <c r="A18" s="325" t="s">
        <v>29</v>
      </c>
      <c r="B18" s="326"/>
      <c r="C18" s="326"/>
      <c r="D18" s="326"/>
      <c r="E18" s="326"/>
      <c r="F18" s="327" t="s">
        <v>81</v>
      </c>
      <c r="G18" s="328"/>
      <c r="H18" s="329"/>
      <c r="I18" s="296"/>
      <c r="J18" s="296"/>
      <c r="K18" s="49"/>
      <c r="L18" s="310"/>
      <c r="M18" s="311"/>
      <c r="N18" s="312"/>
      <c r="O18" s="334">
        <f t="shared" ref="O18:O20" si="0">PRODUCT(800)*($I18+$L18)</f>
        <v>0</v>
      </c>
      <c r="P18" s="335"/>
      <c r="Q18" s="50"/>
      <c r="R18" s="32"/>
      <c r="S18" s="39"/>
      <c r="T18" s="40"/>
      <c r="U18" s="275" t="s">
        <v>30</v>
      </c>
      <c r="V18" s="276"/>
      <c r="W18" s="276"/>
      <c r="X18" s="276"/>
      <c r="Y18" s="276"/>
      <c r="Z18" s="276"/>
      <c r="AA18" s="277"/>
    </row>
    <row r="19" spans="1:27" ht="14.25" customHeight="1">
      <c r="A19" s="282" t="s">
        <v>31</v>
      </c>
      <c r="B19" s="283"/>
      <c r="C19" s="283"/>
      <c r="D19" s="283"/>
      <c r="E19" s="283"/>
      <c r="F19" s="330"/>
      <c r="G19" s="331"/>
      <c r="H19" s="332"/>
      <c r="I19" s="333"/>
      <c r="J19" s="333"/>
      <c r="K19" s="51"/>
      <c r="L19" s="313"/>
      <c r="M19" s="314"/>
      <c r="N19" s="315"/>
      <c r="O19" s="336">
        <f t="shared" si="0"/>
        <v>0</v>
      </c>
      <c r="P19" s="337"/>
      <c r="Q19" s="52"/>
      <c r="R19" s="53"/>
      <c r="S19" s="54"/>
      <c r="T19" s="55"/>
      <c r="U19" s="278"/>
      <c r="V19" s="278"/>
      <c r="W19" s="278"/>
      <c r="X19" s="278"/>
      <c r="Y19" s="278"/>
      <c r="Z19" s="278"/>
      <c r="AA19" s="279"/>
    </row>
    <row r="20" spans="1:27" ht="27.75" customHeight="1" thickBot="1">
      <c r="A20" s="284" t="s">
        <v>32</v>
      </c>
      <c r="B20" s="285"/>
      <c r="C20" s="285"/>
      <c r="D20" s="285"/>
      <c r="E20" s="285"/>
      <c r="F20" s="330"/>
      <c r="G20" s="331"/>
      <c r="H20" s="332"/>
      <c r="I20" s="298"/>
      <c r="J20" s="298"/>
      <c r="K20" s="56" t="s">
        <v>25</v>
      </c>
      <c r="L20" s="316"/>
      <c r="M20" s="317"/>
      <c r="N20" s="318"/>
      <c r="O20" s="338">
        <f t="shared" si="0"/>
        <v>0</v>
      </c>
      <c r="P20" s="339"/>
      <c r="Q20" s="57" t="s">
        <v>26</v>
      </c>
      <c r="R20" s="58"/>
      <c r="S20" s="59"/>
      <c r="T20" s="60"/>
      <c r="U20" s="280"/>
      <c r="V20" s="280"/>
      <c r="W20" s="280"/>
      <c r="X20" s="280"/>
      <c r="Y20" s="280"/>
      <c r="Z20" s="280"/>
      <c r="AA20" s="281"/>
    </row>
    <row r="21" spans="1:27" ht="15" customHeight="1">
      <c r="A21" s="286" t="s">
        <v>33</v>
      </c>
      <c r="B21" s="287"/>
      <c r="C21" s="287"/>
      <c r="D21" s="287"/>
      <c r="E21" s="288"/>
      <c r="F21" s="289" t="s">
        <v>81</v>
      </c>
      <c r="G21" s="290"/>
      <c r="H21" s="291"/>
      <c r="I21" s="295"/>
      <c r="J21" s="296"/>
      <c r="K21" s="61"/>
      <c r="L21" s="299"/>
      <c r="M21" s="300"/>
      <c r="N21" s="37"/>
      <c r="O21" s="303">
        <f t="shared" ref="O21:O22" si="1">PRODUCT(800)*($I21+$L21)</f>
        <v>0</v>
      </c>
      <c r="P21" s="304"/>
      <c r="Q21" s="177"/>
      <c r="R21" s="32"/>
      <c r="S21" s="39"/>
      <c r="T21" s="40"/>
      <c r="U21" s="62"/>
      <c r="V21" s="62"/>
      <c r="W21" s="62"/>
      <c r="X21" s="62"/>
      <c r="Y21" s="62"/>
      <c r="Z21" s="62"/>
      <c r="AA21" s="12"/>
    </row>
    <row r="22" spans="1:27" ht="33" customHeight="1" thickBot="1">
      <c r="A22" s="307" t="s">
        <v>87</v>
      </c>
      <c r="B22" s="308"/>
      <c r="C22" s="308"/>
      <c r="D22" s="308"/>
      <c r="E22" s="309"/>
      <c r="F22" s="292"/>
      <c r="G22" s="293"/>
      <c r="H22" s="294"/>
      <c r="I22" s="297"/>
      <c r="J22" s="298"/>
      <c r="K22" s="56" t="s">
        <v>25</v>
      </c>
      <c r="L22" s="301"/>
      <c r="M22" s="302"/>
      <c r="N22" s="57" t="s">
        <v>25</v>
      </c>
      <c r="O22" s="305">
        <f t="shared" si="1"/>
        <v>0</v>
      </c>
      <c r="P22" s="306"/>
      <c r="Q22" s="57" t="s">
        <v>26</v>
      </c>
      <c r="R22" s="53"/>
      <c r="S22" s="54"/>
      <c r="T22" s="55"/>
      <c r="U22" s="63"/>
      <c r="V22" s="63"/>
      <c r="W22" s="63"/>
      <c r="X22" s="63"/>
      <c r="Y22" s="63"/>
      <c r="Z22" s="63"/>
      <c r="AA22" s="64"/>
    </row>
    <row r="23" spans="1:27" ht="25.5" customHeight="1">
      <c r="A23" s="252" t="s">
        <v>34</v>
      </c>
      <c r="B23" s="253"/>
      <c r="C23" s="253"/>
      <c r="D23" s="253"/>
      <c r="E23" s="253"/>
      <c r="F23" s="253"/>
      <c r="G23" s="253"/>
      <c r="H23" s="253"/>
      <c r="I23" s="254">
        <f>SUM(I15:J22,L15,L16,L21)</f>
        <v>0</v>
      </c>
      <c r="J23" s="255"/>
      <c r="K23" s="255"/>
      <c r="L23" s="255"/>
      <c r="M23" s="255"/>
      <c r="N23" s="255"/>
      <c r="O23" s="255"/>
      <c r="P23" s="255"/>
      <c r="Q23" s="176" t="s">
        <v>25</v>
      </c>
      <c r="R23" s="65"/>
      <c r="S23" s="66"/>
      <c r="T23" s="67"/>
      <c r="U23" s="68"/>
      <c r="V23" s="63"/>
      <c r="W23" s="63"/>
      <c r="X23" s="63"/>
      <c r="Y23" s="63"/>
      <c r="Z23" s="63"/>
      <c r="AA23" s="64"/>
    </row>
    <row r="24" spans="1:27" ht="40.5" customHeight="1" thickBot="1">
      <c r="A24" s="256" t="s">
        <v>83</v>
      </c>
      <c r="B24" s="257"/>
      <c r="C24" s="257"/>
      <c r="D24" s="257"/>
      <c r="E24" s="257"/>
      <c r="F24" s="257"/>
      <c r="G24" s="257"/>
      <c r="H24" s="257"/>
      <c r="I24" s="258">
        <f>SUM(O15:P22)</f>
        <v>0</v>
      </c>
      <c r="J24" s="259"/>
      <c r="K24" s="259"/>
      <c r="L24" s="259"/>
      <c r="M24" s="259"/>
      <c r="N24" s="259"/>
      <c r="O24" s="259"/>
      <c r="P24" s="259"/>
      <c r="Q24" s="69" t="s">
        <v>26</v>
      </c>
      <c r="R24" s="70"/>
      <c r="S24" s="70"/>
      <c r="T24" s="71"/>
      <c r="U24" s="72"/>
      <c r="V24" s="73"/>
      <c r="W24" s="73"/>
      <c r="X24" s="73"/>
      <c r="Y24" s="73"/>
      <c r="Z24" s="73"/>
      <c r="AA24" s="74"/>
    </row>
    <row r="25" spans="1:27" ht="5.25" customHeight="1" thickBot="1">
      <c r="A25" s="75"/>
      <c r="B25" s="75"/>
      <c r="C25" s="75"/>
      <c r="D25" s="75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27" ht="30.75" customHeight="1" thickBot="1">
      <c r="A26" s="260" t="s">
        <v>35</v>
      </c>
      <c r="B26" s="261"/>
      <c r="C26" s="262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4"/>
    </row>
    <row r="27" spans="1:27" ht="6" customHeight="1" thickBot="1">
      <c r="A27" s="78"/>
      <c r="B27" s="78"/>
      <c r="C27" s="79"/>
      <c r="D27" s="79"/>
      <c r="E27" s="75"/>
      <c r="F27" s="75"/>
      <c r="G27" s="75"/>
    </row>
    <row r="28" spans="1:27" ht="36" customHeight="1">
      <c r="A28" s="186" t="s">
        <v>36</v>
      </c>
      <c r="B28" s="187"/>
      <c r="C28" s="80" t="s">
        <v>37</v>
      </c>
      <c r="D28" s="181"/>
      <c r="E28" s="81" t="s">
        <v>38</v>
      </c>
      <c r="F28" s="190"/>
      <c r="G28" s="190"/>
      <c r="H28" s="191"/>
      <c r="I28" s="192"/>
      <c r="J28" s="193"/>
      <c r="K28" s="193"/>
      <c r="L28" s="193"/>
      <c r="M28" s="193"/>
      <c r="N28" s="193"/>
      <c r="O28" s="193"/>
      <c r="P28" s="82" t="s">
        <v>39</v>
      </c>
      <c r="Q28" s="194"/>
      <c r="R28" s="195"/>
      <c r="S28" s="195"/>
      <c r="T28" s="195"/>
      <c r="U28" s="195"/>
      <c r="V28" s="195"/>
      <c r="W28" s="195"/>
      <c r="X28" s="195"/>
      <c r="Y28" s="195"/>
      <c r="Z28" s="195"/>
      <c r="AA28" s="196"/>
    </row>
    <row r="29" spans="1:27" ht="36" customHeight="1">
      <c r="A29" s="188"/>
      <c r="B29" s="189"/>
      <c r="C29" s="19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9"/>
    </row>
    <row r="30" spans="1:27" ht="27.95" customHeight="1">
      <c r="A30" s="200" t="s">
        <v>40</v>
      </c>
      <c r="B30" s="201"/>
      <c r="C30" s="202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205" t="s">
        <v>41</v>
      </c>
      <c r="Q30" s="201"/>
      <c r="R30" s="265"/>
      <c r="S30" s="266"/>
      <c r="T30" s="266"/>
      <c r="U30" s="266"/>
      <c r="V30" s="266"/>
      <c r="W30" s="266"/>
      <c r="X30" s="266"/>
      <c r="Y30" s="266"/>
      <c r="Z30" s="266"/>
      <c r="AA30" s="267"/>
    </row>
    <row r="31" spans="1:27" ht="27.95" customHeight="1" thickBot="1">
      <c r="A31" s="268" t="s">
        <v>42</v>
      </c>
      <c r="B31" s="269"/>
      <c r="C31" s="270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2" t="s">
        <v>43</v>
      </c>
      <c r="Q31" s="272"/>
      <c r="R31" s="273"/>
      <c r="S31" s="273"/>
      <c r="T31" s="273"/>
      <c r="U31" s="273"/>
      <c r="V31" s="273"/>
      <c r="W31" s="273"/>
      <c r="X31" s="273"/>
      <c r="Y31" s="273"/>
      <c r="Z31" s="273"/>
      <c r="AA31" s="274"/>
    </row>
    <row r="32" spans="1:27" ht="6.75" customHeight="1" thickBot="1">
      <c r="A32" s="83"/>
      <c r="B32" s="83"/>
      <c r="C32" s="83"/>
      <c r="D32" s="83"/>
      <c r="E32" s="83"/>
      <c r="F32" s="83"/>
      <c r="G32" s="83"/>
    </row>
    <row r="33" spans="1:27" ht="36.75" customHeight="1">
      <c r="A33" s="249" t="s">
        <v>44</v>
      </c>
      <c r="B33" s="250"/>
      <c r="C33" s="250"/>
      <c r="D33" s="250"/>
      <c r="E33" s="251"/>
      <c r="F33" s="84"/>
      <c r="G33" s="85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1:27" ht="33" customHeight="1">
      <c r="A34" s="183" t="s">
        <v>45</v>
      </c>
      <c r="B34" s="184"/>
      <c r="C34" s="184"/>
      <c r="D34" s="184"/>
      <c r="E34" s="185"/>
      <c r="F34" s="89"/>
      <c r="G34" s="90"/>
      <c r="H34" s="91"/>
      <c r="I34" s="92"/>
      <c r="J34" s="92"/>
      <c r="K34" s="92"/>
      <c r="L34" s="92"/>
      <c r="M34" s="92"/>
      <c r="N34" s="93" t="s">
        <v>46</v>
      </c>
      <c r="O34" s="94"/>
      <c r="P34" s="95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6"/>
    </row>
    <row r="35" spans="1:27" ht="18.75" customHeight="1">
      <c r="A35" s="97" t="s">
        <v>47</v>
      </c>
      <c r="B35" s="98"/>
      <c r="C35" s="98"/>
      <c r="D35" s="98"/>
      <c r="E35" s="98"/>
      <c r="F35" s="99"/>
      <c r="G35" s="100"/>
      <c r="H35" s="10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6"/>
    </row>
    <row r="36" spans="1:27" ht="20.100000000000001" customHeight="1">
      <c r="A36" s="182"/>
      <c r="B36" s="102" t="s">
        <v>86</v>
      </c>
      <c r="C36" s="103"/>
      <c r="D36" s="103"/>
      <c r="E36" s="103"/>
      <c r="F36" s="104"/>
      <c r="G36" s="105"/>
      <c r="H36" s="106"/>
      <c r="I36" s="107"/>
      <c r="J36" s="107"/>
      <c r="K36" s="107"/>
      <c r="L36" s="107"/>
      <c r="M36" s="107"/>
      <c r="N36" s="107"/>
      <c r="O36" s="107"/>
      <c r="P36" s="107"/>
      <c r="Q36" s="101"/>
      <c r="R36" s="92"/>
      <c r="S36" s="92"/>
      <c r="T36" s="92"/>
      <c r="U36" s="92"/>
      <c r="V36" s="92"/>
      <c r="W36" s="92"/>
      <c r="X36" s="92"/>
      <c r="Y36" s="92"/>
      <c r="Z36" s="92"/>
      <c r="AA36" s="96"/>
    </row>
    <row r="37" spans="1:27" ht="20.100000000000001" customHeight="1">
      <c r="A37" s="182"/>
      <c r="B37" s="102" t="s">
        <v>49</v>
      </c>
      <c r="C37" s="102"/>
      <c r="D37" s="102"/>
      <c r="E37" s="102"/>
      <c r="F37" s="108"/>
      <c r="G37" s="105"/>
      <c r="I37" s="109" t="s">
        <v>50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92"/>
      <c r="Y37" s="92"/>
      <c r="Z37" s="92"/>
      <c r="AA37" s="96"/>
    </row>
    <row r="38" spans="1:27" ht="18" customHeight="1">
      <c r="A38" s="182"/>
      <c r="B38" s="111" t="s">
        <v>51</v>
      </c>
      <c r="C38" s="111"/>
      <c r="D38" s="111"/>
      <c r="E38" s="112"/>
      <c r="F38" s="113"/>
      <c r="G38" s="105"/>
      <c r="I38" s="109" t="s">
        <v>52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92"/>
      <c r="Y38" s="92"/>
      <c r="Z38" s="92"/>
      <c r="AA38" s="96"/>
    </row>
    <row r="39" spans="1:27" ht="20.100000000000001" customHeight="1">
      <c r="A39" s="182"/>
      <c r="B39" s="114" t="s">
        <v>53</v>
      </c>
      <c r="C39" s="115"/>
      <c r="D39" s="115"/>
      <c r="E39" s="116"/>
      <c r="F39" s="117"/>
      <c r="G39" s="105"/>
      <c r="I39" s="118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6"/>
    </row>
    <row r="40" spans="1:27" ht="21.75" customHeight="1">
      <c r="A40" s="119"/>
      <c r="B40" s="114"/>
      <c r="C40" s="114"/>
      <c r="D40" s="114"/>
      <c r="E40" s="111"/>
      <c r="F40" s="120"/>
      <c r="G40" s="105"/>
      <c r="I40" s="121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6"/>
    </row>
    <row r="41" spans="1:27" ht="20.25" customHeight="1">
      <c r="A41" s="122"/>
      <c r="B41" s="123"/>
      <c r="C41" s="114"/>
      <c r="D41" s="114"/>
      <c r="E41" s="111"/>
      <c r="F41" s="124"/>
      <c r="G41" s="105"/>
      <c r="I41" s="118" t="s">
        <v>78</v>
      </c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6"/>
    </row>
    <row r="42" spans="1:27" ht="18.75" customHeight="1">
      <c r="A42" s="97" t="s">
        <v>54</v>
      </c>
      <c r="B42" s="125"/>
      <c r="C42" s="125"/>
      <c r="D42" s="125"/>
      <c r="E42" s="126"/>
      <c r="F42" s="120"/>
      <c r="G42" s="105"/>
      <c r="I42" s="121" t="s">
        <v>55</v>
      </c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6"/>
    </row>
    <row r="43" spans="1:27" ht="19.5" customHeight="1">
      <c r="A43" s="182"/>
      <c r="B43" s="102" t="s">
        <v>48</v>
      </c>
      <c r="C43" s="103"/>
      <c r="D43" s="103"/>
      <c r="E43" s="127"/>
      <c r="F43" s="120"/>
      <c r="G43" s="105"/>
      <c r="I43" s="121" t="s">
        <v>79</v>
      </c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6"/>
    </row>
    <row r="44" spans="1:27" ht="19.5" customHeight="1">
      <c r="A44" s="182"/>
      <c r="B44" s="102" t="s">
        <v>49</v>
      </c>
      <c r="C44" s="102"/>
      <c r="D44" s="102"/>
      <c r="E44" s="111"/>
      <c r="F44" s="124"/>
      <c r="G44" s="105"/>
      <c r="X44" s="92"/>
      <c r="Y44" s="92"/>
      <c r="Z44" s="92"/>
      <c r="AA44" s="96"/>
    </row>
    <row r="45" spans="1:27" ht="19.5" customHeight="1">
      <c r="A45" s="182"/>
      <c r="B45" s="111" t="s">
        <v>51</v>
      </c>
      <c r="C45" s="111"/>
      <c r="D45" s="111"/>
      <c r="E45" s="111"/>
      <c r="F45" s="124"/>
      <c r="G45" s="105"/>
      <c r="I45" s="121" t="s">
        <v>56</v>
      </c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6"/>
    </row>
    <row r="46" spans="1:27" ht="19.5" customHeight="1">
      <c r="A46" s="182"/>
      <c r="B46" s="114" t="s">
        <v>53</v>
      </c>
      <c r="C46" s="115"/>
      <c r="D46" s="115"/>
      <c r="E46" s="111"/>
      <c r="F46" s="124"/>
      <c r="G46" s="105"/>
      <c r="I46" s="121" t="s">
        <v>80</v>
      </c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6"/>
    </row>
    <row r="47" spans="1:27" ht="19.5" customHeight="1">
      <c r="A47" s="182"/>
      <c r="B47" s="128" t="s">
        <v>57</v>
      </c>
      <c r="C47" s="114"/>
      <c r="D47" s="114"/>
      <c r="E47" s="111"/>
      <c r="F47" s="124"/>
      <c r="G47" s="105"/>
      <c r="I47" s="121" t="s">
        <v>82</v>
      </c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6"/>
    </row>
    <row r="48" spans="1:27" ht="19.5" customHeight="1">
      <c r="A48" s="182"/>
      <c r="B48" s="129" t="s">
        <v>58</v>
      </c>
      <c r="C48" s="129"/>
      <c r="D48" s="129"/>
      <c r="E48" s="111"/>
      <c r="F48" s="124"/>
      <c r="G48" s="105"/>
      <c r="I48" s="121" t="s">
        <v>59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130"/>
      <c r="Y48" s="130"/>
      <c r="Z48" s="130"/>
      <c r="AA48" s="131"/>
    </row>
    <row r="49" spans="1:35" ht="19.5" customHeight="1">
      <c r="A49" s="119"/>
      <c r="B49" s="129"/>
      <c r="C49" s="128"/>
      <c r="D49" s="128"/>
      <c r="E49" s="111"/>
      <c r="F49" s="124"/>
      <c r="G49" s="105"/>
      <c r="H49" s="132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1"/>
    </row>
    <row r="50" spans="1:35" ht="19.5" customHeight="1">
      <c r="A50" s="133"/>
      <c r="B50" s="134"/>
      <c r="C50" s="134"/>
      <c r="D50" s="134"/>
      <c r="E50" s="135"/>
      <c r="F50" s="136"/>
      <c r="G50" s="100"/>
      <c r="H50" s="137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1"/>
    </row>
    <row r="51" spans="1:35" s="143" customFormat="1" ht="20.100000000000001" customHeight="1">
      <c r="A51" s="133" t="s">
        <v>60</v>
      </c>
      <c r="B51" s="112"/>
      <c r="C51" s="138"/>
      <c r="D51" s="138"/>
      <c r="E51" s="138"/>
      <c r="F51" s="139"/>
      <c r="G51" s="140"/>
      <c r="H51" s="141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42"/>
    </row>
    <row r="52" spans="1:35" s="143" customFormat="1" ht="20.100000000000001" customHeight="1">
      <c r="A52" s="144"/>
      <c r="B52" s="112" t="s">
        <v>61</v>
      </c>
      <c r="C52" s="138"/>
      <c r="D52" s="138"/>
      <c r="E52" s="138"/>
      <c r="F52" s="145"/>
      <c r="G52" s="146"/>
      <c r="H52" s="141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42"/>
    </row>
    <row r="53" spans="1:35" ht="19.5" customHeight="1">
      <c r="A53" s="147"/>
      <c r="B53" s="112" t="s">
        <v>62</v>
      </c>
      <c r="C53" s="148"/>
      <c r="D53" s="148"/>
      <c r="E53" s="148"/>
      <c r="F53" s="149"/>
      <c r="G53" s="150"/>
      <c r="H53" s="151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1"/>
    </row>
    <row r="54" spans="1:35" ht="8.25" customHeight="1" thickBot="1">
      <c r="A54" s="152"/>
      <c r="B54" s="153"/>
      <c r="C54" s="153"/>
      <c r="D54" s="153"/>
      <c r="E54" s="153"/>
      <c r="F54" s="154"/>
      <c r="G54" s="155"/>
      <c r="H54" s="156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8"/>
    </row>
    <row r="55" spans="1:35" ht="17.25" customHeight="1" thickBot="1">
      <c r="A55" s="159" t="s">
        <v>63</v>
      </c>
      <c r="B55" s="159"/>
      <c r="C55" s="160"/>
      <c r="D55" s="160"/>
      <c r="E55" s="160"/>
      <c r="F55" s="160"/>
      <c r="G55" s="160"/>
      <c r="H55" s="160"/>
    </row>
    <row r="56" spans="1:35" ht="27.95" customHeight="1">
      <c r="A56" s="224" t="s">
        <v>64</v>
      </c>
      <c r="B56" s="225"/>
      <c r="C56" s="161" t="s">
        <v>65</v>
      </c>
      <c r="D56" s="230" t="s">
        <v>66</v>
      </c>
      <c r="E56" s="231"/>
      <c r="F56" s="232" t="s">
        <v>18</v>
      </c>
      <c r="G56" s="233"/>
      <c r="H56" s="234"/>
      <c r="I56" s="211"/>
      <c r="J56" s="212"/>
      <c r="K56" s="212"/>
      <c r="L56" s="212"/>
      <c r="M56" s="162" t="s">
        <v>26</v>
      </c>
      <c r="N56" s="238" t="s">
        <v>67</v>
      </c>
      <c r="O56" s="239"/>
      <c r="P56" s="239"/>
      <c r="Q56" s="239"/>
      <c r="R56" s="239"/>
      <c r="S56" s="240"/>
      <c r="T56" s="209" t="s">
        <v>68</v>
      </c>
      <c r="U56" s="211"/>
      <c r="V56" s="212"/>
      <c r="W56" s="178" t="s">
        <v>26</v>
      </c>
      <c r="X56" s="217" t="s">
        <v>69</v>
      </c>
      <c r="Y56" s="218"/>
      <c r="Z56" s="218"/>
      <c r="AA56" s="219"/>
    </row>
    <row r="57" spans="1:35" ht="27.95" customHeight="1">
      <c r="A57" s="226"/>
      <c r="B57" s="227"/>
      <c r="C57" s="163" t="s">
        <v>70</v>
      </c>
      <c r="D57" s="247" t="s">
        <v>66</v>
      </c>
      <c r="E57" s="248"/>
      <c r="F57" s="235"/>
      <c r="G57" s="236"/>
      <c r="H57" s="237"/>
      <c r="I57" s="220" t="s">
        <v>71</v>
      </c>
      <c r="J57" s="221"/>
      <c r="K57" s="221"/>
      <c r="L57" s="221"/>
      <c r="M57" s="221"/>
      <c r="N57" s="221"/>
      <c r="O57" s="221"/>
      <c r="P57" s="221"/>
      <c r="Q57" s="221"/>
      <c r="R57" s="221"/>
      <c r="S57" s="222"/>
      <c r="T57" s="210"/>
      <c r="U57" s="220" t="s">
        <v>72</v>
      </c>
      <c r="V57" s="221"/>
      <c r="W57" s="221"/>
      <c r="X57" s="221"/>
      <c r="Y57" s="221"/>
      <c r="Z57" s="221"/>
      <c r="AA57" s="223"/>
    </row>
    <row r="58" spans="1:35" ht="27.95" customHeight="1" thickBot="1">
      <c r="A58" s="228"/>
      <c r="B58" s="229"/>
      <c r="C58" s="164" t="s">
        <v>73</v>
      </c>
      <c r="D58" s="206" t="s">
        <v>66</v>
      </c>
      <c r="E58" s="208"/>
      <c r="F58" s="241" t="s">
        <v>74</v>
      </c>
      <c r="G58" s="242"/>
      <c r="H58" s="243"/>
      <c r="I58" s="244" t="s">
        <v>71</v>
      </c>
      <c r="J58" s="245"/>
      <c r="K58" s="245"/>
      <c r="L58" s="245"/>
      <c r="M58" s="245"/>
      <c r="N58" s="245"/>
      <c r="O58" s="245"/>
      <c r="P58" s="245"/>
      <c r="Q58" s="245"/>
      <c r="R58" s="245"/>
      <c r="S58" s="246"/>
      <c r="T58" s="165" t="s">
        <v>75</v>
      </c>
      <c r="U58" s="206"/>
      <c r="V58" s="207"/>
      <c r="W58" s="208"/>
      <c r="X58" s="165" t="s">
        <v>76</v>
      </c>
      <c r="Y58" s="166"/>
      <c r="Z58" s="166"/>
      <c r="AA58" s="167"/>
    </row>
    <row r="59" spans="1:35" s="170" customFormat="1" ht="27.95" customHeight="1">
      <c r="A59" s="168"/>
      <c r="B59" s="168"/>
      <c r="C59" s="168"/>
      <c r="D59" s="168"/>
      <c r="E59" s="168"/>
      <c r="F59" s="168"/>
      <c r="G59" s="168"/>
      <c r="H59" s="169"/>
      <c r="J59" s="169"/>
      <c r="R59" s="169"/>
      <c r="S59" s="169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</row>
    <row r="60" spans="1:35" ht="18.75" customHeigh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3"/>
    </row>
  </sheetData>
  <sheetProtection algorithmName="SHA-512" hashValue="kd1hcdkTLPNXue1cbicDIF8/eiVJp0TZD1sKzMNhOH7yGPiKsrOfbYCx4LLsRDxwnyU+8cZYX804TSdHgGNsJQ==" saltValue="pN2LEr3TzrqebRWRniB6jw==" spinCount="100000" sheet="1" objects="1" scenarios="1"/>
  <mergeCells count="100">
    <mergeCell ref="A1:AB1"/>
    <mergeCell ref="A3:B3"/>
    <mergeCell ref="F3:H3"/>
    <mergeCell ref="J3:L3"/>
    <mergeCell ref="N3:O3"/>
    <mergeCell ref="R3:AA3"/>
    <mergeCell ref="A4:B4"/>
    <mergeCell ref="C4:Q4"/>
    <mergeCell ref="U4:AA4"/>
    <mergeCell ref="A5:B6"/>
    <mergeCell ref="C5:Q6"/>
    <mergeCell ref="R5:T6"/>
    <mergeCell ref="U6:AA6"/>
    <mergeCell ref="A7:B8"/>
    <mergeCell ref="R7:T8"/>
    <mergeCell ref="C8:Q8"/>
    <mergeCell ref="A9:B10"/>
    <mergeCell ref="R9:T10"/>
    <mergeCell ref="C10:D10"/>
    <mergeCell ref="U10:V10"/>
    <mergeCell ref="Z10:AA10"/>
    <mergeCell ref="A11:B12"/>
    <mergeCell ref="C11:H12"/>
    <mergeCell ref="I11:K12"/>
    <mergeCell ref="L11:S12"/>
    <mergeCell ref="T11:T12"/>
    <mergeCell ref="V11:AA11"/>
    <mergeCell ref="V12:AA12"/>
    <mergeCell ref="F16:H16"/>
    <mergeCell ref="I16:J16"/>
    <mergeCell ref="L16:M16"/>
    <mergeCell ref="O16:P16"/>
    <mergeCell ref="A14:E14"/>
    <mergeCell ref="F14:H14"/>
    <mergeCell ref="I14:K14"/>
    <mergeCell ref="L14:N14"/>
    <mergeCell ref="O14:Q14"/>
    <mergeCell ref="U14:AA14"/>
    <mergeCell ref="F15:H15"/>
    <mergeCell ref="I15:J15"/>
    <mergeCell ref="L15:M15"/>
    <mergeCell ref="O15:P15"/>
    <mergeCell ref="R14:T14"/>
    <mergeCell ref="F17:H17"/>
    <mergeCell ref="I17:J17"/>
    <mergeCell ref="O17:P17"/>
    <mergeCell ref="A18:E18"/>
    <mergeCell ref="F18:H20"/>
    <mergeCell ref="I18:J20"/>
    <mergeCell ref="O18:P20"/>
    <mergeCell ref="L17:N17"/>
    <mergeCell ref="U18:AA20"/>
    <mergeCell ref="A19:E19"/>
    <mergeCell ref="A20:E20"/>
    <mergeCell ref="A21:E21"/>
    <mergeCell ref="F21:H22"/>
    <mergeCell ref="I21:J22"/>
    <mergeCell ref="L21:M22"/>
    <mergeCell ref="O21:P22"/>
    <mergeCell ref="A22:E22"/>
    <mergeCell ref="L18:N20"/>
    <mergeCell ref="A56:B58"/>
    <mergeCell ref="D56:E56"/>
    <mergeCell ref="F56:H57"/>
    <mergeCell ref="I56:L56"/>
    <mergeCell ref="N56:S56"/>
    <mergeCell ref="D58:E58"/>
    <mergeCell ref="F58:H58"/>
    <mergeCell ref="I58:S58"/>
    <mergeCell ref="D57:E57"/>
    <mergeCell ref="U58:W58"/>
    <mergeCell ref="T56:T57"/>
    <mergeCell ref="U56:V56"/>
    <mergeCell ref="U8:AA8"/>
    <mergeCell ref="G10:I10"/>
    <mergeCell ref="L10:O10"/>
    <mergeCell ref="X56:AA56"/>
    <mergeCell ref="I57:S57"/>
    <mergeCell ref="U57:AA57"/>
    <mergeCell ref="A23:H23"/>
    <mergeCell ref="I23:P23"/>
    <mergeCell ref="A24:H24"/>
    <mergeCell ref="I24:P24"/>
    <mergeCell ref="A26:B26"/>
    <mergeCell ref="C26:AA26"/>
    <mergeCell ref="R30:AA30"/>
    <mergeCell ref="A34:E34"/>
    <mergeCell ref="A28:B29"/>
    <mergeCell ref="F28:H28"/>
    <mergeCell ref="I28:O28"/>
    <mergeCell ref="Q28:AA28"/>
    <mergeCell ref="C29:AA29"/>
    <mergeCell ref="A30:B30"/>
    <mergeCell ref="C30:O30"/>
    <mergeCell ref="P30:Q30"/>
    <mergeCell ref="A33:E33"/>
    <mergeCell ref="A31:B31"/>
    <mergeCell ref="C31:O31"/>
    <mergeCell ref="P31:Q31"/>
    <mergeCell ref="R31:AA31"/>
  </mergeCells>
  <phoneticPr fontId="2"/>
  <dataValidations count="2">
    <dataValidation type="list" allowBlank="1" showInputMessage="1" showErrorMessage="1" sqref="L11:S12">
      <formula1>"　　,経済,国際経済,経営,流通マーケティング,コミュニケーション,現代法"</formula1>
    </dataValidation>
    <dataValidation type="list" allowBlank="1" showInputMessage="1" showErrorMessage="1" sqref="C11:G12">
      <formula1>"　  ,経済,経営,コミュニケーション,現代法"</formula1>
    </dataValidation>
  </dataValidations>
  <pageMargins left="0.68" right="0" top="0" bottom="0" header="0" footer="0"/>
  <pageSetup paperSize="9" scale="66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20</xdr:col>
                <xdr:colOff>323850</xdr:colOff>
                <xdr:row>10</xdr:row>
                <xdr:rowOff>47625</xdr:rowOff>
              </from>
              <to>
                <xdr:col>26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7">
            <anchor moveWithCells="1">
              <from>
                <xdr:col>20</xdr:col>
                <xdr:colOff>323850</xdr:colOff>
                <xdr:row>10</xdr:row>
                <xdr:rowOff>266700</xdr:rowOff>
              </from>
              <to>
                <xdr:col>26</xdr:col>
                <xdr:colOff>19050</xdr:colOff>
                <xdr:row>11</xdr:row>
                <xdr:rowOff>209550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r:id="rId9">
            <anchor moveWithCells="1">
              <from>
                <xdr:col>17</xdr:col>
                <xdr:colOff>57150</xdr:colOff>
                <xdr:row>14</xdr:row>
                <xdr:rowOff>38100</xdr:rowOff>
              </from>
              <to>
                <xdr:col>18</xdr:col>
                <xdr:colOff>323850</xdr:colOff>
                <xdr:row>14</xdr:row>
                <xdr:rowOff>276225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CheckBox4">
          <controlPr defaultSize="0" autoLine="0" r:id="rId11">
            <anchor moveWithCells="1">
              <from>
                <xdr:col>19</xdr:col>
                <xdr:colOff>95250</xdr:colOff>
                <xdr:row>14</xdr:row>
                <xdr:rowOff>38100</xdr:rowOff>
              </from>
              <to>
                <xdr:col>19</xdr:col>
                <xdr:colOff>638175</xdr:colOff>
                <xdr:row>15</xdr:row>
                <xdr:rowOff>0</xdr:rowOff>
              </to>
            </anchor>
          </controlPr>
        </control>
      </mc:Choice>
      <mc:Fallback>
        <control shapeId="1028" r:id="rId10" name="CheckBox4"/>
      </mc:Fallback>
    </mc:AlternateContent>
    <mc:AlternateContent xmlns:mc="http://schemas.openxmlformats.org/markup-compatibility/2006">
      <mc:Choice Requires="x14">
        <control shapeId="1029" r:id="rId12" name="CheckBox5">
          <controlPr defaultSize="0" autoLine="0" r:id="rId13">
            <anchor moveWithCells="1">
              <from>
                <xdr:col>17</xdr:col>
                <xdr:colOff>66675</xdr:colOff>
                <xdr:row>15</xdr:row>
                <xdr:rowOff>28575</xdr:rowOff>
              </from>
              <to>
                <xdr:col>18</xdr:col>
                <xdr:colOff>323850</xdr:colOff>
                <xdr:row>15</xdr:row>
                <xdr:rowOff>266700</xdr:rowOff>
              </to>
            </anchor>
          </controlPr>
        </control>
      </mc:Choice>
      <mc:Fallback>
        <control shapeId="1029" r:id="rId12" name="CheckBox5"/>
      </mc:Fallback>
    </mc:AlternateContent>
    <mc:AlternateContent xmlns:mc="http://schemas.openxmlformats.org/markup-compatibility/2006">
      <mc:Choice Requires="x14">
        <control shapeId="1030" r:id="rId14" name="CheckBox6">
          <controlPr defaultSize="0" autoLine="0" r:id="rId15">
            <anchor moveWithCells="1">
              <from>
                <xdr:col>19</xdr:col>
                <xdr:colOff>104775</xdr:colOff>
                <xdr:row>15</xdr:row>
                <xdr:rowOff>28575</xdr:rowOff>
              </from>
              <to>
                <xdr:col>19</xdr:col>
                <xdr:colOff>638175</xdr:colOff>
                <xdr:row>15</xdr:row>
                <xdr:rowOff>276225</xdr:rowOff>
              </to>
            </anchor>
          </controlPr>
        </control>
      </mc:Choice>
      <mc:Fallback>
        <control shapeId="1030" r:id="rId14" name="CheckBox6"/>
      </mc:Fallback>
    </mc:AlternateContent>
    <mc:AlternateContent xmlns:mc="http://schemas.openxmlformats.org/markup-compatibility/2006">
      <mc:Choice Requires="x14">
        <control shapeId="1031" r:id="rId16" name="CheckBox7">
          <controlPr defaultSize="0" autoLine="0" r:id="rId17">
            <anchor moveWithCells="1">
              <from>
                <xdr:col>17</xdr:col>
                <xdr:colOff>57150</xdr:colOff>
                <xdr:row>16</xdr:row>
                <xdr:rowOff>38100</xdr:rowOff>
              </from>
              <to>
                <xdr:col>18</xdr:col>
                <xdr:colOff>314325</xdr:colOff>
                <xdr:row>16</xdr:row>
                <xdr:rowOff>276225</xdr:rowOff>
              </to>
            </anchor>
          </controlPr>
        </control>
      </mc:Choice>
      <mc:Fallback>
        <control shapeId="1031" r:id="rId16" name="CheckBox7"/>
      </mc:Fallback>
    </mc:AlternateContent>
    <mc:AlternateContent xmlns:mc="http://schemas.openxmlformats.org/markup-compatibility/2006">
      <mc:Choice Requires="x14">
        <control shapeId="1032" r:id="rId18" name="CheckBox8">
          <controlPr defaultSize="0" autoLine="0" r:id="rId19">
            <anchor moveWithCells="1">
              <from>
                <xdr:col>19</xdr:col>
                <xdr:colOff>104775</xdr:colOff>
                <xdr:row>16</xdr:row>
                <xdr:rowOff>38100</xdr:rowOff>
              </from>
              <to>
                <xdr:col>19</xdr:col>
                <xdr:colOff>638175</xdr:colOff>
                <xdr:row>17</xdr:row>
                <xdr:rowOff>0</xdr:rowOff>
              </to>
            </anchor>
          </controlPr>
        </control>
      </mc:Choice>
      <mc:Fallback>
        <control shapeId="1032" r:id="rId18" name="CheckBox8"/>
      </mc:Fallback>
    </mc:AlternateContent>
    <mc:AlternateContent xmlns:mc="http://schemas.openxmlformats.org/markup-compatibility/2006">
      <mc:Choice Requires="x14">
        <control shapeId="1033" r:id="rId20" name="CheckBox9">
          <controlPr defaultSize="0" autoLine="0" r:id="rId21">
            <anchor moveWithCells="1">
              <from>
                <xdr:col>17</xdr:col>
                <xdr:colOff>38100</xdr:colOff>
                <xdr:row>18</xdr:row>
                <xdr:rowOff>0</xdr:rowOff>
              </from>
              <to>
                <xdr:col>18</xdr:col>
                <xdr:colOff>304800</xdr:colOff>
                <xdr:row>19</xdr:row>
                <xdr:rowOff>57150</xdr:rowOff>
              </to>
            </anchor>
          </controlPr>
        </control>
      </mc:Choice>
      <mc:Fallback>
        <control shapeId="1033" r:id="rId20" name="CheckBox9"/>
      </mc:Fallback>
    </mc:AlternateContent>
    <mc:AlternateContent xmlns:mc="http://schemas.openxmlformats.org/markup-compatibility/2006">
      <mc:Choice Requires="x14">
        <control shapeId="1034" r:id="rId22" name="CheckBox10">
          <controlPr defaultSize="0" autoLine="0" r:id="rId23">
            <anchor moveWithCells="1">
              <from>
                <xdr:col>19</xdr:col>
                <xdr:colOff>85725</xdr:colOff>
                <xdr:row>18</xdr:row>
                <xdr:rowOff>0</xdr:rowOff>
              </from>
              <to>
                <xdr:col>19</xdr:col>
                <xdr:colOff>628650</xdr:colOff>
                <xdr:row>19</xdr:row>
                <xdr:rowOff>66675</xdr:rowOff>
              </to>
            </anchor>
          </controlPr>
        </control>
      </mc:Choice>
      <mc:Fallback>
        <control shapeId="1034" r:id="rId22" name="CheckBox10"/>
      </mc:Fallback>
    </mc:AlternateContent>
    <mc:AlternateContent xmlns:mc="http://schemas.openxmlformats.org/markup-compatibility/2006">
      <mc:Choice Requires="x14">
        <control shapeId="1035" r:id="rId24" name="CheckBox11">
          <controlPr defaultSize="0" autoLine="0" r:id="rId25">
            <anchor moveWithCells="1">
              <from>
                <xdr:col>17</xdr:col>
                <xdr:colOff>28575</xdr:colOff>
                <xdr:row>21</xdr:row>
                <xdr:rowOff>9525</xdr:rowOff>
              </from>
              <to>
                <xdr:col>18</xdr:col>
                <xdr:colOff>295275</xdr:colOff>
                <xdr:row>21</xdr:row>
                <xdr:rowOff>247650</xdr:rowOff>
              </to>
            </anchor>
          </controlPr>
        </control>
      </mc:Choice>
      <mc:Fallback>
        <control shapeId="1035" r:id="rId24" name="CheckBox11"/>
      </mc:Fallback>
    </mc:AlternateContent>
    <mc:AlternateContent xmlns:mc="http://schemas.openxmlformats.org/markup-compatibility/2006">
      <mc:Choice Requires="x14">
        <control shapeId="1036" r:id="rId26" name="CheckBox12">
          <controlPr defaultSize="0" autoLine="0" r:id="rId27">
            <anchor moveWithCells="1">
              <from>
                <xdr:col>19</xdr:col>
                <xdr:colOff>76200</xdr:colOff>
                <xdr:row>21</xdr:row>
                <xdr:rowOff>9525</xdr:rowOff>
              </from>
              <to>
                <xdr:col>19</xdr:col>
                <xdr:colOff>619125</xdr:colOff>
                <xdr:row>21</xdr:row>
                <xdr:rowOff>257175</xdr:rowOff>
              </to>
            </anchor>
          </controlPr>
        </control>
      </mc:Choice>
      <mc:Fallback>
        <control shapeId="1036" r:id="rId26" name="CheckBox12"/>
      </mc:Fallback>
    </mc:AlternateContent>
    <mc:AlternateContent xmlns:mc="http://schemas.openxmlformats.org/markup-compatibility/2006">
      <mc:Choice Requires="x14">
        <control shapeId="1037" r:id="rId28" name="CheckBox13">
          <controlPr defaultSize="0" autoLine="0" r:id="rId29">
            <anchor moveWithCells="1">
              <from>
                <xdr:col>25</xdr:col>
                <xdr:colOff>66675</xdr:colOff>
                <xdr:row>9</xdr:row>
                <xdr:rowOff>85725</xdr:rowOff>
              </from>
              <to>
                <xdr:col>26</xdr:col>
                <xdr:colOff>247650</xdr:colOff>
                <xdr:row>9</xdr:row>
                <xdr:rowOff>304800</xdr:rowOff>
              </to>
            </anchor>
          </controlPr>
        </control>
      </mc:Choice>
      <mc:Fallback>
        <control shapeId="1037" r:id="rId28" name="CheckBox13"/>
      </mc:Fallback>
    </mc:AlternateContent>
    <mc:AlternateContent xmlns:mc="http://schemas.openxmlformats.org/markup-compatibility/2006">
      <mc:Choice Requires="x14">
        <control shapeId="1038" r:id="rId30" name="CheckBox14">
          <controlPr defaultSize="0" autoLine="0" r:id="rId31">
            <anchor moveWithCells="1">
              <from>
                <xdr:col>25</xdr:col>
                <xdr:colOff>66675</xdr:colOff>
                <xdr:row>8</xdr:row>
                <xdr:rowOff>76200</xdr:rowOff>
              </from>
              <to>
                <xdr:col>26</xdr:col>
                <xdr:colOff>247650</xdr:colOff>
                <xdr:row>9</xdr:row>
                <xdr:rowOff>66675</xdr:rowOff>
              </to>
            </anchor>
          </controlPr>
        </control>
      </mc:Choice>
      <mc:Fallback>
        <control shapeId="1038" r:id="rId30" name="CheckBox14"/>
      </mc:Fallback>
    </mc:AlternateContent>
    <mc:AlternateContent xmlns:mc="http://schemas.openxmlformats.org/markup-compatibility/2006">
      <mc:Choice Requires="x14">
        <control shapeId="1044" r:id="rId32" name="Check Box 20">
          <controlPr locked="0" defaultSize="0" autoFill="0" autoLine="0" autoPict="0" altText="">
            <anchor moveWithCells="1">
              <from>
                <xdr:col>0</xdr:col>
                <xdr:colOff>9525</xdr:colOff>
                <xdr:row>34</xdr:row>
                <xdr:rowOff>171450</xdr:rowOff>
              </from>
              <to>
                <xdr:col>1</xdr:col>
                <xdr:colOff>0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33" name="Check Box 21">
          <controlPr locked="0" defaultSize="0" autoFill="0" autoLine="0" autoPict="0" altText="">
            <anchor moveWithCells="1">
              <from>
                <xdr:col>0</xdr:col>
                <xdr:colOff>9525</xdr:colOff>
                <xdr:row>35</xdr:row>
                <xdr:rowOff>171450</xdr:rowOff>
              </from>
              <to>
                <xdr:col>1</xdr:col>
                <xdr:colOff>0</xdr:colOff>
                <xdr:row>37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34" name="Check Box 22">
          <controlPr locked="0" defaultSize="0" autoFill="0" autoLine="0" autoPict="0" altText="">
            <anchor moveWithCells="1">
              <from>
                <xdr:col>0</xdr:col>
                <xdr:colOff>9525</xdr:colOff>
                <xdr:row>36</xdr:row>
                <xdr:rowOff>161925</xdr:rowOff>
              </from>
              <to>
                <xdr:col>0</xdr:col>
                <xdr:colOff>247650</xdr:colOff>
                <xdr:row>38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35" name="Check Box 23">
          <controlPr locked="0" defaultSize="0" autoFill="0" autoLine="0" autoPict="0" altText="">
            <anchor moveWithCells="1">
              <from>
                <xdr:col>0</xdr:col>
                <xdr:colOff>0</xdr:colOff>
                <xdr:row>37</xdr:row>
                <xdr:rowOff>152400</xdr:rowOff>
              </from>
              <to>
                <xdr:col>0</xdr:col>
                <xdr:colOff>238125</xdr:colOff>
                <xdr:row>39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36" name="Check Box 25">
          <controlPr locked="0" defaultSize="0" autoFill="0" autoLine="0" autoPict="0" altText="">
            <anchor moveWithCells="1">
              <from>
                <xdr:col>0</xdr:col>
                <xdr:colOff>0</xdr:colOff>
                <xdr:row>41</xdr:row>
                <xdr:rowOff>171450</xdr:rowOff>
              </from>
              <to>
                <xdr:col>0</xdr:col>
                <xdr:colOff>238125</xdr:colOff>
                <xdr:row>43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37" name="Check Box 26">
          <controlPr locked="0" defaultSize="0" autoFill="0" autoLine="0" autoPict="0" altText="">
            <anchor moveWithCells="1">
              <from>
                <xdr:col>0</xdr:col>
                <xdr:colOff>0</xdr:colOff>
                <xdr:row>42</xdr:row>
                <xdr:rowOff>171450</xdr:rowOff>
              </from>
              <to>
                <xdr:col>0</xdr:col>
                <xdr:colOff>238125</xdr:colOff>
                <xdr:row>44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38" name="Check Box 27">
          <controlPr locked="0" defaultSize="0" autoFill="0" autoLine="0" autoPict="0" altText="">
            <anchor moveWithCells="1">
              <from>
                <xdr:col>0</xdr:col>
                <xdr:colOff>0</xdr:colOff>
                <xdr:row>43</xdr:row>
                <xdr:rowOff>161925</xdr:rowOff>
              </from>
              <to>
                <xdr:col>0</xdr:col>
                <xdr:colOff>238125</xdr:colOff>
                <xdr:row>45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39" name="Check Box 28">
          <controlPr locked="0" defaultSize="0" autoFill="0" autoLine="0" autoPict="0" altText="">
            <anchor moveWithCells="1">
              <from>
                <xdr:col>0</xdr:col>
                <xdr:colOff>0</xdr:colOff>
                <xdr:row>44</xdr:row>
                <xdr:rowOff>171450</xdr:rowOff>
              </from>
              <to>
                <xdr:col>0</xdr:col>
                <xdr:colOff>238125</xdr:colOff>
                <xdr:row>46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40" name="Check Box 30">
          <controlPr locked="0" defaultSize="0" autoFill="0" autoLine="0" autoPict="0" altText="">
            <anchor moveWithCells="1">
              <from>
                <xdr:col>0</xdr:col>
                <xdr:colOff>0</xdr:colOff>
                <xdr:row>45</xdr:row>
                <xdr:rowOff>180975</xdr:rowOff>
              </from>
              <to>
                <xdr:col>0</xdr:col>
                <xdr:colOff>238125</xdr:colOff>
                <xdr:row>47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41" name="Check Box 31">
          <controlPr locked="0" defaultSize="0" autoFill="0" autoLine="0" autoPict="0" altText="">
            <anchor moveWithCells="1">
              <from>
                <xdr:col>0</xdr:col>
                <xdr:colOff>0</xdr:colOff>
                <xdr:row>46</xdr:row>
                <xdr:rowOff>171450</xdr:rowOff>
              </from>
              <to>
                <xdr:col>0</xdr:col>
                <xdr:colOff>238125</xdr:colOff>
                <xdr:row>48</xdr:row>
                <xdr:rowOff>57150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卒業生用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東京経済大学</dc:creator>
  <cp:lastModifiedBy>東京経済大学</cp:lastModifiedBy>
  <cp:lastPrinted>2022-08-24T04:55:39Z</cp:lastPrinted>
  <dcterms:created xsi:type="dcterms:W3CDTF">2020-11-27T04:52:19Z</dcterms:created>
  <dcterms:modified xsi:type="dcterms:W3CDTF">2022-08-31T01:12:03Z</dcterms:modified>
</cp:coreProperties>
</file>